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Default Extension="wmf" ContentType="image/x-w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autoCompressPictures="0"/>
  <bookViews>
    <workbookView xWindow="600" yWindow="60" windowWidth="22480" windowHeight="14860" tabRatio="716"/>
  </bookViews>
  <sheets>
    <sheet name="Day 1 50" sheetId="1" r:id="rId1"/>
    <sheet name="Day 1 Buccaneer to San Elijo" sheetId="2" r:id="rId2"/>
    <sheet name="Day 1 100 Finish" sheetId="3" r:id="rId3"/>
    <sheet name="Day 1 75 Finish" sheetId="4" r:id="rId4"/>
    <sheet name="Day 2 50" sheetId="5" r:id="rId5"/>
  </sheets>
  <externalReferences>
    <externalReference r:id="rId6"/>
  </externalReferences>
  <definedNames>
    <definedName name="CurrentYear">'[1]Day 1'!$K$1</definedName>
    <definedName name="_xlnm.Print_Area" localSheetId="2">'Day 1 100 Finish'!$A$1:$I$49</definedName>
    <definedName name="_xlnm.Print_Area" localSheetId="0">'Day 1 50'!$A$1:$I$47</definedName>
    <definedName name="_xlnm.Print_Area" localSheetId="1">'Day 1 Buccaneer to San Elijo'!$A$1:$I$35</definedName>
    <definedName name="_xlnm.Print_Area" localSheetId="4">'Day 2 50'!$A$1:$I$45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5" l="1"/>
  <c r="D7" i="5"/>
  <c r="D10" i="5"/>
  <c r="D11" i="5"/>
  <c r="D12" i="5"/>
  <c r="D13" i="5"/>
  <c r="D14" i="5"/>
  <c r="D15" i="5"/>
  <c r="D16" i="5"/>
  <c r="D19" i="5"/>
  <c r="D20" i="5"/>
  <c r="D21" i="5"/>
  <c r="D22" i="5"/>
  <c r="D23" i="5"/>
  <c r="D24" i="5"/>
  <c r="D25" i="5"/>
  <c r="D26" i="5"/>
  <c r="D27" i="5"/>
  <c r="D28" i="5"/>
  <c r="D29" i="5"/>
  <c r="D30" i="5"/>
  <c r="D33" i="5"/>
  <c r="D34" i="5"/>
  <c r="D35" i="5"/>
  <c r="D36" i="5"/>
  <c r="D37" i="5"/>
  <c r="D40" i="5"/>
  <c r="D41" i="5"/>
  <c r="I10" i="4"/>
  <c r="I11" i="4"/>
  <c r="I12" i="4"/>
  <c r="I13" i="4"/>
  <c r="I14" i="4"/>
  <c r="I15" i="4"/>
  <c r="I16" i="4"/>
  <c r="I17" i="4"/>
  <c r="I5" i="2"/>
  <c r="I6" i="2"/>
  <c r="I7" i="2"/>
  <c r="I8" i="2"/>
  <c r="I12" i="2"/>
  <c r="I13" i="2"/>
  <c r="I14" i="2"/>
  <c r="I15" i="2"/>
  <c r="I16" i="2"/>
  <c r="I17" i="2"/>
  <c r="I9" i="2"/>
  <c r="D5" i="2"/>
  <c r="D6" i="2"/>
  <c r="D7" i="2"/>
  <c r="D8" i="2"/>
  <c r="D12" i="2"/>
  <c r="D13" i="2"/>
  <c r="D14" i="2"/>
  <c r="D9" i="2"/>
  <c r="D10" i="4"/>
  <c r="D11" i="4"/>
  <c r="D12" i="4"/>
  <c r="D13" i="4"/>
  <c r="D14" i="4"/>
  <c r="F36" i="3"/>
  <c r="H34" i="3"/>
  <c r="G34" i="3"/>
  <c r="F34" i="3"/>
  <c r="H33" i="3"/>
  <c r="G33" i="3"/>
  <c r="F33" i="3"/>
  <c r="H32" i="3"/>
  <c r="G32" i="3"/>
  <c r="F32" i="3"/>
  <c r="H28" i="3"/>
  <c r="G28" i="3"/>
  <c r="F28" i="3"/>
  <c r="H27" i="3"/>
  <c r="G27" i="3"/>
  <c r="F27" i="3"/>
  <c r="H26" i="3"/>
  <c r="G26" i="3"/>
  <c r="F26" i="3"/>
  <c r="H25" i="3"/>
  <c r="G25" i="3"/>
  <c r="F25" i="3"/>
  <c r="H24" i="3"/>
  <c r="G24" i="3"/>
  <c r="F24" i="3"/>
  <c r="H20" i="3"/>
  <c r="G20" i="3"/>
  <c r="F20" i="3"/>
  <c r="H19" i="3"/>
  <c r="G19" i="3"/>
  <c r="F19" i="3"/>
  <c r="H18" i="3"/>
  <c r="G18" i="3"/>
  <c r="F18" i="3"/>
  <c r="H17" i="3"/>
  <c r="G17" i="3"/>
  <c r="F17" i="3"/>
  <c r="H16" i="3"/>
  <c r="G16" i="3"/>
  <c r="F16" i="3"/>
  <c r="H15" i="3"/>
  <c r="G15" i="3"/>
  <c r="F15" i="3"/>
  <c r="H14" i="3"/>
  <c r="G14" i="3"/>
  <c r="F14" i="3"/>
  <c r="H13" i="3"/>
  <c r="G13" i="3"/>
  <c r="F13" i="3"/>
  <c r="H12" i="3"/>
  <c r="G12" i="3"/>
  <c r="F12" i="3"/>
  <c r="H11" i="3"/>
  <c r="G11" i="3"/>
  <c r="F11" i="3"/>
  <c r="H10" i="3"/>
  <c r="G10" i="3"/>
  <c r="F10" i="3"/>
  <c r="H9" i="3"/>
  <c r="G9" i="3"/>
  <c r="F9" i="3"/>
  <c r="H8" i="3"/>
  <c r="G8" i="3"/>
  <c r="F8" i="3"/>
  <c r="H7" i="3"/>
  <c r="G7" i="3"/>
  <c r="F7" i="3"/>
  <c r="D7" i="3"/>
  <c r="I7" i="3"/>
  <c r="D15" i="2"/>
  <c r="D16" i="2"/>
  <c r="D17" i="2"/>
  <c r="D13" i="1"/>
  <c r="D14" i="1"/>
  <c r="D15" i="1"/>
  <c r="D18" i="1"/>
  <c r="D20" i="1"/>
  <c r="D23" i="1"/>
  <c r="D24" i="1"/>
  <c r="D25" i="1"/>
  <c r="D28" i="1"/>
  <c r="D29" i="1"/>
  <c r="D30" i="1"/>
  <c r="D31" i="1"/>
  <c r="D32" i="1"/>
  <c r="D33" i="1"/>
  <c r="D36" i="1"/>
  <c r="D37" i="1"/>
  <c r="D38" i="1"/>
  <c r="D39" i="1"/>
  <c r="D40" i="1"/>
  <c r="D41" i="1"/>
  <c r="D42" i="1"/>
  <c r="D43" i="1"/>
  <c r="D44" i="1"/>
  <c r="D45" i="1"/>
  <c r="D46" i="1"/>
  <c r="D15" i="4"/>
  <c r="D16" i="4"/>
  <c r="D17" i="4"/>
  <c r="D8" i="3"/>
  <c r="I4" i="5"/>
  <c r="D47" i="1"/>
  <c r="I7" i="1"/>
  <c r="I8" i="1"/>
  <c r="I9" i="1"/>
  <c r="I10" i="1"/>
  <c r="I16" i="1"/>
  <c r="I17" i="1"/>
  <c r="D9" i="3"/>
  <c r="I8" i="3"/>
  <c r="I18" i="1"/>
  <c r="I19" i="1"/>
  <c r="I20" i="1"/>
  <c r="I21" i="1"/>
  <c r="I34" i="1"/>
  <c r="I35" i="1"/>
  <c r="I36" i="1"/>
  <c r="I37" i="1"/>
  <c r="I38" i="1"/>
  <c r="I40" i="1"/>
  <c r="I41" i="1"/>
  <c r="I42" i="1"/>
  <c r="I9" i="3"/>
  <c r="D10" i="3"/>
  <c r="D11" i="3"/>
  <c r="I10" i="3"/>
  <c r="I11" i="3"/>
  <c r="D12" i="3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5" i="5"/>
  <c r="I26" i="5"/>
  <c r="I27" i="5"/>
  <c r="D13" i="3"/>
  <c r="I12" i="3"/>
  <c r="I28" i="5"/>
  <c r="I29" i="5"/>
  <c r="I30" i="5"/>
  <c r="I22" i="5"/>
  <c r="I24" i="5"/>
  <c r="I13" i="3"/>
  <c r="D14" i="3"/>
  <c r="I33" i="5"/>
  <c r="I34" i="5"/>
  <c r="I35" i="5"/>
  <c r="I36" i="5"/>
  <c r="I37" i="5"/>
  <c r="I38" i="5"/>
  <c r="D15" i="3"/>
  <c r="I14" i="3"/>
  <c r="I15" i="3"/>
  <c r="D16" i="3"/>
  <c r="D17" i="3"/>
  <c r="I16" i="3"/>
  <c r="D19" i="3"/>
  <c r="I17" i="3"/>
  <c r="D18" i="3"/>
  <c r="I18" i="3"/>
  <c r="I19" i="3"/>
  <c r="D20" i="3"/>
  <c r="D24" i="3"/>
  <c r="I20" i="3"/>
  <c r="I24" i="3"/>
  <c r="D25" i="3"/>
  <c r="D26" i="3"/>
  <c r="I25" i="3"/>
  <c r="I26" i="3"/>
  <c r="D27" i="3"/>
  <c r="D28" i="3"/>
  <c r="I27" i="3"/>
  <c r="I28" i="3"/>
  <c r="D32" i="3"/>
  <c r="D33" i="3"/>
  <c r="I32" i="3"/>
  <c r="I33" i="3"/>
  <c r="D34" i="3"/>
  <c r="I34" i="3"/>
</calcChain>
</file>

<file path=xl/sharedStrings.xml><?xml version="1.0" encoding="utf-8"?>
<sst xmlns="http://schemas.openxmlformats.org/spreadsheetml/2006/main" count="491" uniqueCount="248">
  <si>
    <t xml:space="preserve">PLEASE NOTE: ALTHOUGH BIKE MS IS NOT A RACE, TIME LIMITS HAVE BEEN SET TO ENSURE THAT ALL RIDERS RECEIVE PROPER SUPPORT. TIMES ARE LISTED ON THIS ROUTE SLIP FOR REST STOP HOURS </t>
  </si>
  <si>
    <t>Rest Stop #3: Concordia Elementry</t>
  </si>
  <si>
    <t>OPEN 9:00 AM-1:30 PM</t>
  </si>
  <si>
    <t>R</t>
  </si>
  <si>
    <t xml:space="preserve">Avenida Del Presidente                 </t>
  </si>
  <si>
    <t>0.56</t>
  </si>
  <si>
    <t>L</t>
  </si>
  <si>
    <t>Cristianitos Rd</t>
  </si>
  <si>
    <t>0.02</t>
  </si>
  <si>
    <t>In case of emergency, call 911 or Bike MS Route Support at (323) 200-5108, Emergencies ONLY (323) 200-0679.</t>
  </si>
  <si>
    <t>Enter Bike Trail (Old PCH) at FWY</t>
  </si>
  <si>
    <t>1.44</t>
  </si>
  <si>
    <t>Continue on Bike Trail</t>
  </si>
  <si>
    <t>8.8</t>
  </si>
  <si>
    <t>Keep right at Y after crossing under freeway</t>
  </si>
  <si>
    <t>Start Line: Irvine Transportation Center</t>
  </si>
  <si>
    <t xml:space="preserve">Rest Stop #4: La Pulgas </t>
  </si>
  <si>
    <t>Barranca Pkwy/Muirlands</t>
  </si>
  <si>
    <t>3.94</t>
  </si>
  <si>
    <t>Los Alisos Blvd</t>
  </si>
  <si>
    <t>1.73</t>
  </si>
  <si>
    <t>SLOW!!! BLIND LEFT TURN</t>
  </si>
  <si>
    <t>Paseo de Valencia</t>
  </si>
  <si>
    <t>0.94</t>
  </si>
  <si>
    <t>SINGLE FILE ON BASE!!!!</t>
  </si>
  <si>
    <t>Rest Stop #1: Laguna Hills High School</t>
  </si>
  <si>
    <t>Las Pulgas</t>
  </si>
  <si>
    <t>0.75</t>
  </si>
  <si>
    <t>Open 7:00 AM-10:30 AM</t>
  </si>
  <si>
    <t>Stuart Mesa Rd</t>
  </si>
  <si>
    <t>6.91</t>
  </si>
  <si>
    <t>Alicia Pkwy</t>
  </si>
  <si>
    <t>5.13</t>
  </si>
  <si>
    <t>C</t>
  </si>
  <si>
    <t>Crown Valley Pkwy</t>
  </si>
  <si>
    <t>2.08</t>
  </si>
  <si>
    <t>Mandatory use of cross walk per city regulations. Stop at light. NO LEFT TURN.</t>
  </si>
  <si>
    <t>Vandegrift Blvd/Harbor Dr</t>
  </si>
  <si>
    <t>2.35</t>
  </si>
  <si>
    <t>Camino Del Avion</t>
  </si>
  <si>
    <t>0.71</t>
  </si>
  <si>
    <t>Harbor Dr South</t>
  </si>
  <si>
    <t>Niguel Rd</t>
  </si>
  <si>
    <t>1.06</t>
  </si>
  <si>
    <t>Morse St / Myers St</t>
  </si>
  <si>
    <t>0.33</t>
  </si>
  <si>
    <t>Ritz Carlton Dr</t>
  </si>
  <si>
    <t>0.48</t>
  </si>
  <si>
    <t>Rest Stop #5: Buccaneer Park</t>
  </si>
  <si>
    <t>Rest Stop #2: Salt Creek Beach</t>
  </si>
  <si>
    <t>Open from 9:30 AM-3:30 PM</t>
  </si>
  <si>
    <t>Open 7:30 AM-11:30 AM</t>
  </si>
  <si>
    <t>Coast Hwy/El Camino Real</t>
  </si>
  <si>
    <t>1.52</t>
  </si>
  <si>
    <t>This is a REST Stop for 50 Mile Riders</t>
  </si>
  <si>
    <t>Golden Lantern</t>
  </si>
  <si>
    <t>0.35</t>
  </si>
  <si>
    <t>Dana Point Harbor Dr</t>
  </si>
  <si>
    <t>0.42</t>
  </si>
  <si>
    <t>Cassidy St</t>
  </si>
  <si>
    <t>Coast Hwy</t>
  </si>
  <si>
    <t>4</t>
  </si>
  <si>
    <t>Broadway St</t>
  </si>
  <si>
    <t>W. Avenida Pico</t>
  </si>
  <si>
    <t>0.09</t>
  </si>
  <si>
    <t>Eaton St</t>
  </si>
  <si>
    <t>Boca de la Playa</t>
  </si>
  <si>
    <t>0.11</t>
  </si>
  <si>
    <t>S Coast Hwy / Carlsbad Blvd</t>
  </si>
  <si>
    <t>Calle Colina</t>
  </si>
  <si>
    <t>0.04</t>
  </si>
  <si>
    <t>Cannon Rd</t>
  </si>
  <si>
    <t>1.35</t>
  </si>
  <si>
    <t>Calle Sacramento</t>
  </si>
  <si>
    <t>0.13</t>
  </si>
  <si>
    <t>Grand Pacific Dr</t>
  </si>
  <si>
    <t>Avenida Florencia</t>
  </si>
  <si>
    <t>0.12</t>
  </si>
  <si>
    <t/>
  </si>
  <si>
    <t>Finish - Sheraton Resort</t>
  </si>
  <si>
    <t>Avenida Pelayo</t>
  </si>
  <si>
    <t>0.17</t>
  </si>
  <si>
    <t>Calle Puente</t>
  </si>
  <si>
    <t>0.5</t>
  </si>
  <si>
    <t>W Avenida Palizada</t>
  </si>
  <si>
    <t>In case of emergencies - call 911. To report emergencies, call (442) 400-7991 For SAG assistance, call (442)400-6482</t>
  </si>
  <si>
    <t>N Calle Seville</t>
  </si>
  <si>
    <t>0.34</t>
  </si>
  <si>
    <t>S Ola Vista</t>
  </si>
  <si>
    <t>1.4</t>
  </si>
  <si>
    <t>Avenida Califia</t>
  </si>
  <si>
    <t>0.06</t>
  </si>
  <si>
    <t>Avenida del Presidente</t>
  </si>
  <si>
    <t>Avenida Estacion</t>
  </si>
  <si>
    <t>Calle Deshecha</t>
  </si>
  <si>
    <t>Buccaneer  Park</t>
  </si>
  <si>
    <t xml:space="preserve">L </t>
  </si>
  <si>
    <t>Morse</t>
  </si>
  <si>
    <t>0.4</t>
  </si>
  <si>
    <t>Poinsettia Ln</t>
  </si>
  <si>
    <t>0.78</t>
  </si>
  <si>
    <t>Batiquitos Rd</t>
  </si>
  <si>
    <t>2.4</t>
  </si>
  <si>
    <t>Aviara Pkwy / Alga Rd</t>
  </si>
  <si>
    <t>3.17</t>
  </si>
  <si>
    <t>Melrose Dr</t>
  </si>
  <si>
    <t>1.58</t>
  </si>
  <si>
    <t>San Elijo Rd N</t>
  </si>
  <si>
    <t>1.11</t>
  </si>
  <si>
    <t>Entrance to Rest Stop</t>
  </si>
  <si>
    <t>Rest Stop #6 - San Elijo Hills</t>
  </si>
  <si>
    <t>OPEN FROM 10:30 AM-3:00 PM</t>
  </si>
  <si>
    <t>CUTOFF FOR FULL CENTURY 2:00PM</t>
  </si>
  <si>
    <t>CENTURY CHALLENGE ROUTE</t>
  </si>
  <si>
    <t>OPEN FROM 10:30AM-3:00PM</t>
  </si>
  <si>
    <t>San Elijo Rd</t>
  </si>
  <si>
    <t>S. Twin Oaks</t>
  </si>
  <si>
    <t>E. Barham Dr.</t>
  </si>
  <si>
    <t>Meyers Ave</t>
  </si>
  <si>
    <t>Corporate Dr.</t>
  </si>
  <si>
    <t>Progress Pl</t>
  </si>
  <si>
    <t>Country Club Dr.</t>
  </si>
  <si>
    <t xml:space="preserve">Kauana Loa Dr. </t>
  </si>
  <si>
    <t>Enterprise St.</t>
  </si>
  <si>
    <t>S. Hale Ave</t>
  </si>
  <si>
    <t>Avenida Del Diablo</t>
  </si>
  <si>
    <t>Citracado Pkwy</t>
  </si>
  <si>
    <t>Valley Pkwy / Del Dios Hwy</t>
  </si>
  <si>
    <t>5.97</t>
  </si>
  <si>
    <t>Rest Stop #7: Cielo Village</t>
  </si>
  <si>
    <t>0.21</t>
  </si>
  <si>
    <t>Rest Stop #7</t>
  </si>
  <si>
    <t>Cielo Village Rest Stop</t>
  </si>
  <si>
    <t>OPEN FROM 11:00AM-4:00PM</t>
  </si>
  <si>
    <t>Del Dios Hwy / Paseo Delicias</t>
  </si>
  <si>
    <t>3.2</t>
  </si>
  <si>
    <t>Veer Right for Linea del Cielo</t>
  </si>
  <si>
    <t>3.18</t>
  </si>
  <si>
    <t>Lomas Santa Fe Dr</t>
  </si>
  <si>
    <t>2.03</t>
  </si>
  <si>
    <t>N Hwy 101</t>
  </si>
  <si>
    <t>Rest Stop #8: Hansen's Surf Shop</t>
  </si>
  <si>
    <t>Rest Stop #8</t>
  </si>
  <si>
    <t>Hansen Surf Shop</t>
  </si>
  <si>
    <t>OPEN FROM 12:00PM-4:30PM</t>
  </si>
  <si>
    <t>N Hwy 101/Carlsbad Blvd</t>
  </si>
  <si>
    <t>Grand Pacific/Finish</t>
  </si>
  <si>
    <t>Finish - Arrive at Sheraton Carlsbad</t>
  </si>
  <si>
    <t xml:space="preserve"> </t>
  </si>
  <si>
    <t>Rest Stop #6</t>
  </si>
  <si>
    <t>San Elijo Hills</t>
  </si>
  <si>
    <t>CUTOFF FOR CENTURY 2:00PM</t>
  </si>
  <si>
    <t xml:space="preserve">Elfin Forest Rd </t>
  </si>
  <si>
    <t xml:space="preserve">San Elijo Rd </t>
  </si>
  <si>
    <t>Rancho Santa Fe Rd</t>
  </si>
  <si>
    <t>La Costa Ave</t>
  </si>
  <si>
    <t xml:space="preserve">Carlsbad Blvd / PCH </t>
  </si>
  <si>
    <t>Cannon Drive</t>
  </si>
  <si>
    <t>Sheraton Carlsbad Resort &amp; Spa</t>
  </si>
  <si>
    <t xml:space="preserve">PLEASE NOTE: ALTHOUGH BIKE MS IS NOT A RACE, TIME LIMITS HAVE BEEN SET TO ENSURE THAT ALL RIDERS RECEIVE PROPER SUPPORT. TIMES ARE LISTED ON THIS ROUTE SLIP FOR REST STOP HOURS. </t>
  </si>
  <si>
    <t>2014 BIKE MS BAY TO BAY TOUR</t>
  </si>
  <si>
    <t>Start: Sheraton Carlsbad</t>
  </si>
  <si>
    <t>In case of emergencies - call 911. To report emergencies, call (442) 400-7434 For SAG assistance, call (442) 400-7445.</t>
  </si>
  <si>
    <t>Ivanhoe Ave</t>
  </si>
  <si>
    <t>Prospect St</t>
  </si>
  <si>
    <t>Olivetas Ave</t>
  </si>
  <si>
    <t>Marine St</t>
  </si>
  <si>
    <t>Monte Vista Ave</t>
  </si>
  <si>
    <t>Fern Glen</t>
  </si>
  <si>
    <t>Camino De La Costa</t>
  </si>
  <si>
    <t xml:space="preserve">Grand Pacific Dr toward Cannon Rd  </t>
  </si>
  <si>
    <t>Carlsbad Village Dr</t>
  </si>
  <si>
    <t>Jefferson St</t>
  </si>
  <si>
    <t>Marron Rd</t>
  </si>
  <si>
    <t>Monroe St</t>
  </si>
  <si>
    <t>Park Dr</t>
  </si>
  <si>
    <t>Kelly Dr</t>
  </si>
  <si>
    <t>El Camino Real</t>
  </si>
  <si>
    <t>College Blvd</t>
  </si>
  <si>
    <t>PCH/Carlsbad Blvd</t>
  </si>
  <si>
    <t>Coast Blvd</t>
  </si>
  <si>
    <t>La Jolla Shores Dr</t>
  </si>
  <si>
    <t>Take the 1st right onto Prospect Pl</t>
  </si>
  <si>
    <t>Take the 3rd left onto Cave St</t>
  </si>
  <si>
    <t xml:space="preserve"> Turn right to stay on Olivetas Ave</t>
  </si>
  <si>
    <t>Fanuel St</t>
  </si>
  <si>
    <t>Pacific Beach Dr</t>
  </si>
  <si>
    <t>W. D St.</t>
  </si>
  <si>
    <t>3rd St.</t>
  </si>
  <si>
    <t>Continue onto W. K St.</t>
  </si>
  <si>
    <t>PCH</t>
  </si>
  <si>
    <t>Dahlia St.</t>
  </si>
  <si>
    <t>Sierra Ave</t>
  </si>
  <si>
    <t xml:space="preserve">Rest Stop Solana Beach City Hall on LEFT </t>
  </si>
  <si>
    <t>Straight onto Via De La Valle</t>
  </si>
  <si>
    <t>Jimmy Durante Blvd</t>
  </si>
  <si>
    <t>Continue onto Camino Del Mar</t>
  </si>
  <si>
    <t>Continue onto Torrey Pines Rd.</t>
  </si>
  <si>
    <t>Rest Stop at Top of Torrey Pines</t>
  </si>
  <si>
    <t>Continue on Torrey Pines Rd.</t>
  </si>
  <si>
    <t>To continue on Torrey Pines Rd.</t>
  </si>
  <si>
    <t>SLOW!!! STEEP DOWN HILL</t>
  </si>
  <si>
    <t>Silverado St.</t>
  </si>
  <si>
    <t>Continue onto Neptune</t>
  </si>
  <si>
    <t>Turquoise St.</t>
  </si>
  <si>
    <t>Continue onto Riviera</t>
  </si>
  <si>
    <t>Continue onto Crown Point Dr.</t>
  </si>
  <si>
    <t>Corona Oriente Rd.</t>
  </si>
  <si>
    <t>Rest Stop at Crown Point Shores Park</t>
  </si>
  <si>
    <t>Crown Point Dr.</t>
  </si>
  <si>
    <t>Mission Blvd.</t>
  </si>
  <si>
    <t>Quivira Rd.</t>
  </si>
  <si>
    <t>Finish at Hospitality Point Park</t>
  </si>
  <si>
    <t>TRAFFIC TURNABOUT                                         Take 1st Exit onto Carlsbad Blvd</t>
  </si>
  <si>
    <t>Open from 7:00am - 10:30am</t>
  </si>
  <si>
    <t>Open from 7:30am - 11:30am</t>
  </si>
  <si>
    <t>Open from 7:30am - 12:30pm</t>
  </si>
  <si>
    <t>Neptune Pl turns left and becomes Palomar Ave</t>
  </si>
  <si>
    <t>Open from 9:00am - 2:00pm</t>
  </si>
  <si>
    <t>From this point through San Clemente follow the Green Bike Route signs</t>
  </si>
  <si>
    <t>Chelsea Ave</t>
  </si>
  <si>
    <t>La Jolla Blvd</t>
  </si>
  <si>
    <t>Open from 9:00 AM - 2:30 PM</t>
  </si>
  <si>
    <t>Pacific St</t>
  </si>
  <si>
    <t>Aviara Pkwy at Palomar Airport Rd.</t>
  </si>
  <si>
    <t>Veer Right onto Torrey Pines Rd.</t>
  </si>
  <si>
    <t>West Mission Blvd</t>
  </si>
  <si>
    <t>STRAVA Challenge ONLY - Pacific Island Drive (turns into Camino Del Avion)</t>
  </si>
  <si>
    <r>
      <t xml:space="preserve">TRAFFIC TURNABOUT                           </t>
    </r>
    <r>
      <rPr>
        <b/>
        <sz val="9"/>
        <color theme="1"/>
        <rFont val="Calibri"/>
        <family val="2"/>
        <scheme val="minor"/>
      </rPr>
      <t>Take 2nd Exit onto Sea Ridge Dr.</t>
    </r>
  </si>
  <si>
    <t>To take the "Express Route" and cut off 10 miles and some hills, turn L at Cannon and PCH.</t>
  </si>
  <si>
    <t>Bike MS Bay to Bay Tour: Day 2 (50 Mile or 40 Mile "Express" Routes)</t>
  </si>
  <si>
    <t>15.4 Miles to Next Rest Stop</t>
  </si>
  <si>
    <t>Bike MS Bay to Bay Tour: Day 1</t>
  </si>
  <si>
    <t>15.1 miles to next rest stop</t>
  </si>
  <si>
    <t>This is the LUNCH stop for 50 Mile Riders</t>
  </si>
  <si>
    <t>This is a REST stop for CENTURY/75 Riders</t>
  </si>
  <si>
    <t>This is the CENTURY/75 Mile Lunch Stop</t>
  </si>
  <si>
    <t>Main route rejoins PCH from Poinsettia at mile 15.6</t>
  </si>
  <si>
    <t xml:space="preserve">OPTIONAL "Express Route": Left on PCH </t>
  </si>
  <si>
    <t>PCH/Carlsbad Blvd (Nominal Route)</t>
  </si>
  <si>
    <t xml:space="preserve">Express and Main routes rejoin </t>
  </si>
  <si>
    <t>CENTURY RIDERS must depart this location by 12:00 in order to continue on the Century.</t>
  </si>
  <si>
    <t>CENTURY and 75 MILE RIDERS 
You will receive your next route slip (to San Elijo) at this stop.</t>
  </si>
  <si>
    <t>TRAFFIC TURNABOUT                                         
Take 1st Exit onto Carlsbad Blvd</t>
  </si>
  <si>
    <t>Rest Stop #5 - Century/75 Mile Lunch Stop</t>
  </si>
  <si>
    <t>Riders arriving before 2:00 will receive their choice of 100 mile or 75 mile final route slip. Riders arriving after 2:00 cut off will be given the 75 mile route slip.</t>
  </si>
  <si>
    <t>75 MILE ROUTE</t>
  </si>
  <si>
    <t xml:space="preserve">Rest Stop Ride Cyclery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</si>
</sst>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0.199999999999999"/>
      <color theme="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9.5"/>
      <color theme="1"/>
      <name val="Arial"/>
      <family val="2"/>
    </font>
    <font>
      <sz val="10"/>
      <color theme="1"/>
      <name val="Arial"/>
      <family val="2"/>
    </font>
    <font>
      <sz val="12"/>
      <color indexed="8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9CC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5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83">
    <xf numFmtId="0" fontId="0" fillId="0" borderId="0" xfId="0"/>
    <xf numFmtId="0" fontId="3" fillId="0" borderId="4" xfId="0" applyFont="1" applyFill="1" applyBorder="1" applyProtection="1">
      <protection locked="0"/>
    </xf>
    <xf numFmtId="0" fontId="3" fillId="3" borderId="4" xfId="0" applyFont="1" applyFill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6" borderId="4" xfId="0" applyFont="1" applyFill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6" fillId="7" borderId="10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horizontal="right"/>
      <protection locked="0"/>
    </xf>
    <xf numFmtId="164" fontId="3" fillId="0" borderId="4" xfId="0" applyNumberFormat="1" applyFont="1" applyBorder="1" applyAlignment="1" applyProtection="1">
      <alignment horizontal="right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14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6" borderId="4" xfId="0" applyFont="1" applyFill="1" applyBorder="1" applyAlignment="1" applyProtection="1">
      <alignment horizontal="center"/>
      <protection locked="0"/>
    </xf>
    <xf numFmtId="0" fontId="4" fillId="6" borderId="4" xfId="0" applyFont="1" applyFill="1" applyBorder="1" applyProtection="1">
      <protection locked="0"/>
    </xf>
    <xf numFmtId="0" fontId="3" fillId="6" borderId="4" xfId="0" applyFont="1" applyFill="1" applyBorder="1" applyAlignment="1" applyProtection="1">
      <alignment horizontal="right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Protection="1">
      <protection locked="0"/>
    </xf>
    <xf numFmtId="0" fontId="3" fillId="0" borderId="10" xfId="0" applyFont="1" applyBorder="1" applyAlignment="1" applyProtection="1">
      <alignment horizontal="right"/>
      <protection locked="0"/>
    </xf>
    <xf numFmtId="164" fontId="3" fillId="0" borderId="10" xfId="0" applyNumberFormat="1" applyFont="1" applyBorder="1" applyAlignment="1" applyProtection="1">
      <alignment horizontal="right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wrapText="1"/>
      <protection locked="0"/>
    </xf>
    <xf numFmtId="164" fontId="3" fillId="6" borderId="4" xfId="0" applyNumberFormat="1" applyFont="1" applyFill="1" applyBorder="1" applyAlignment="1" applyProtection="1">
      <alignment horizontal="right"/>
      <protection locked="0"/>
    </xf>
    <xf numFmtId="0" fontId="3" fillId="5" borderId="4" xfId="0" applyFont="1" applyFill="1" applyBorder="1" applyProtection="1">
      <protection locked="0"/>
    </xf>
    <xf numFmtId="0" fontId="3" fillId="5" borderId="4" xfId="0" applyFont="1" applyFill="1" applyBorder="1" applyAlignment="1" applyProtection="1">
      <alignment horizontal="right"/>
      <protection locked="0"/>
    </xf>
    <xf numFmtId="164" fontId="3" fillId="5" borderId="4" xfId="0" applyNumberFormat="1" applyFont="1" applyFill="1" applyBorder="1" applyAlignment="1" applyProtection="1">
      <alignment horizontal="right"/>
      <protection locked="0"/>
    </xf>
    <xf numFmtId="2" fontId="3" fillId="0" borderId="4" xfId="0" applyNumberFormat="1" applyFont="1" applyBorder="1" applyAlignment="1" applyProtection="1">
      <alignment horizontal="right"/>
      <protection locked="0"/>
    </xf>
    <xf numFmtId="0" fontId="0" fillId="3" borderId="12" xfId="0" applyFont="1" applyFill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0" fillId="3" borderId="4" xfId="0" applyFont="1" applyFill="1" applyBorder="1" applyProtection="1">
      <protection locked="0"/>
    </xf>
    <xf numFmtId="0" fontId="0" fillId="0" borderId="4" xfId="0" applyFont="1" applyFill="1" applyBorder="1" applyProtection="1">
      <protection locked="0"/>
    </xf>
    <xf numFmtId="2" fontId="3" fillId="0" borderId="4" xfId="0" applyNumberFormat="1" applyFont="1" applyBorder="1" applyAlignment="1" applyProtection="1">
      <alignment horizontal="center"/>
      <protection locked="0"/>
    </xf>
    <xf numFmtId="2" fontId="3" fillId="0" borderId="4" xfId="0" applyNumberFormat="1" applyFont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2" fontId="0" fillId="0" borderId="4" xfId="0" applyNumberFormat="1" applyFont="1" applyBorder="1" applyProtection="1">
      <protection locked="0"/>
    </xf>
    <xf numFmtId="2" fontId="3" fillId="0" borderId="14" xfId="0" applyNumberFormat="1" applyFont="1" applyBorder="1" applyAlignment="1" applyProtection="1">
      <alignment horizontal="center"/>
      <protection locked="0"/>
    </xf>
    <xf numFmtId="2" fontId="3" fillId="0" borderId="14" xfId="0" applyNumberFormat="1" applyFont="1" applyBorder="1" applyProtection="1"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0" fillId="3" borderId="13" xfId="0" applyFont="1" applyFill="1" applyBorder="1" applyProtection="1">
      <protection locked="0"/>
    </xf>
    <xf numFmtId="0" fontId="0" fillId="3" borderId="13" xfId="0" applyFont="1" applyFill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2" fontId="0" fillId="3" borderId="13" xfId="0" applyNumberFormat="1" applyFont="1" applyFill="1" applyBorder="1" applyAlignment="1" applyProtection="1">
      <alignment wrapText="1"/>
      <protection locked="0"/>
    </xf>
    <xf numFmtId="2" fontId="0" fillId="0" borderId="4" xfId="0" applyNumberFormat="1" applyFont="1" applyBorder="1" applyAlignment="1" applyProtection="1">
      <alignment wrapText="1"/>
      <protection locked="0"/>
    </xf>
    <xf numFmtId="0" fontId="11" fillId="10" borderId="13" xfId="0" applyFont="1" applyFill="1" applyBorder="1" applyProtection="1">
      <protection locked="0"/>
    </xf>
    <xf numFmtId="0" fontId="11" fillId="0" borderId="4" xfId="0" applyFont="1" applyBorder="1" applyProtection="1">
      <protection locked="0"/>
    </xf>
    <xf numFmtId="0" fontId="11" fillId="10" borderId="12" xfId="0" applyFont="1" applyFill="1" applyBorder="1" applyProtection="1"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12" fillId="0" borderId="4" xfId="0" applyNumberFormat="1" applyFont="1" applyFill="1" applyBorder="1" applyProtection="1">
      <protection locked="0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2" fontId="3" fillId="4" borderId="14" xfId="0" applyNumberFormat="1" applyFont="1" applyFill="1" applyBorder="1" applyAlignment="1" applyProtection="1">
      <alignment horizontal="center"/>
      <protection locked="0"/>
    </xf>
    <xf numFmtId="2" fontId="3" fillId="4" borderId="14" xfId="0" applyNumberFormat="1" applyFont="1" applyFill="1" applyBorder="1" applyProtection="1">
      <protection locked="0"/>
    </xf>
    <xf numFmtId="2" fontId="3" fillId="0" borderId="10" xfId="0" applyNumberFormat="1" applyFont="1" applyBorder="1" applyAlignment="1" applyProtection="1">
      <alignment horizontal="center"/>
      <protection locked="0"/>
    </xf>
    <xf numFmtId="2" fontId="3" fillId="0" borderId="10" xfId="0" applyNumberFormat="1" applyFont="1" applyBorder="1" applyProtection="1">
      <protection locked="0"/>
    </xf>
    <xf numFmtId="2" fontId="13" fillId="4" borderId="14" xfId="0" applyNumberFormat="1" applyFont="1" applyFill="1" applyBorder="1" applyProtection="1">
      <protection locked="0"/>
    </xf>
    <xf numFmtId="2" fontId="3" fillId="0" borderId="10" xfId="0" applyNumberFormat="1" applyFont="1" applyFill="1" applyBorder="1" applyAlignment="1" applyProtection="1">
      <alignment horizontal="center"/>
      <protection locked="0"/>
    </xf>
    <xf numFmtId="2" fontId="3" fillId="0" borderId="10" xfId="0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2" fontId="13" fillId="4" borderId="4" xfId="0" applyNumberFormat="1" applyFont="1" applyFill="1" applyBorder="1" applyProtection="1">
      <protection locked="0"/>
    </xf>
    <xf numFmtId="0" fontId="11" fillId="10" borderId="4" xfId="0" applyFont="1" applyFill="1" applyBorder="1" applyAlignment="1" applyProtection="1">
      <alignment vertical="center"/>
      <protection locked="0"/>
    </xf>
    <xf numFmtId="0" fontId="4" fillId="10" borderId="15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10" borderId="11" xfId="0" applyFont="1" applyFill="1" applyBorder="1" applyAlignment="1" applyProtection="1">
      <alignment vertical="center"/>
      <protection locked="0"/>
    </xf>
    <xf numFmtId="4" fontId="10" fillId="0" borderId="11" xfId="0" applyNumberFormat="1" applyFont="1" applyFill="1" applyBorder="1" applyAlignment="1" applyProtection="1">
      <alignment horizontal="center" vertical="center"/>
      <protection locked="0"/>
    </xf>
    <xf numFmtId="4" fontId="10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0" fillId="10" borderId="12" xfId="0" applyFont="1" applyFill="1" applyBorder="1" applyAlignment="1" applyProtection="1">
      <alignment horizontal="center" vertical="center"/>
      <protection locked="0"/>
    </xf>
    <xf numFmtId="0" fontId="4" fillId="10" borderId="12" xfId="0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10" fillId="9" borderId="16" xfId="0" applyFont="1" applyFill="1" applyBorder="1" applyAlignment="1" applyProtection="1">
      <alignment horizontal="center" vertical="center"/>
      <protection locked="0"/>
    </xf>
    <xf numFmtId="0" fontId="10" fillId="9" borderId="14" xfId="0" applyFont="1" applyFill="1" applyBorder="1" applyAlignment="1" applyProtection="1">
      <alignment horizontal="left" vertical="center" wrapText="1"/>
      <protection locked="0"/>
    </xf>
    <xf numFmtId="164" fontId="4" fillId="9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0" fillId="10" borderId="11" xfId="0" applyFont="1" applyFill="1" applyBorder="1" applyAlignment="1" applyProtection="1">
      <alignment horizontal="center" vertical="center" wrapText="1"/>
      <protection locked="0"/>
    </xf>
    <xf numFmtId="0" fontId="4" fillId="10" borderId="11" xfId="0" applyFont="1" applyFill="1" applyBorder="1" applyAlignment="1" applyProtection="1">
      <alignment horizontal="center" vertical="center" wrapText="1"/>
      <protection locked="0"/>
    </xf>
    <xf numFmtId="0" fontId="4" fillId="10" borderId="11" xfId="0" applyFont="1" applyFill="1" applyBorder="1" applyAlignment="1" applyProtection="1">
      <alignment horizontal="center" vertical="center"/>
      <protection locked="0"/>
    </xf>
    <xf numFmtId="0" fontId="4" fillId="10" borderId="5" xfId="0" applyFont="1" applyFill="1" applyBorder="1" applyAlignment="1" applyProtection="1">
      <alignment horizontal="center" vertical="center"/>
      <protection locked="0"/>
    </xf>
    <xf numFmtId="0" fontId="4" fillId="10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10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/>
    <xf numFmtId="0" fontId="3" fillId="6" borderId="4" xfId="0" applyFont="1" applyFill="1" applyBorder="1"/>
    <xf numFmtId="2" fontId="3" fillId="0" borderId="4" xfId="0" applyNumberFormat="1" applyFont="1" applyBorder="1" applyAlignment="1">
      <alignment horizontal="right"/>
    </xf>
    <xf numFmtId="0" fontId="3" fillId="3" borderId="4" xfId="0" applyFont="1" applyFill="1" applyBorder="1"/>
    <xf numFmtId="0" fontId="3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3" borderId="4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3" borderId="11" xfId="0" applyFont="1" applyFill="1" applyBorder="1"/>
    <xf numFmtId="0" fontId="3" fillId="0" borderId="13" xfId="0" applyFont="1" applyBorder="1"/>
    <xf numFmtId="0" fontId="3" fillId="0" borderId="4" xfId="0" applyFont="1" applyBorder="1" applyAlignment="1"/>
    <xf numFmtId="0" fontId="0" fillId="0" borderId="4" xfId="0" applyBorder="1" applyProtection="1">
      <protection locked="0"/>
    </xf>
    <xf numFmtId="0" fontId="1" fillId="11" borderId="4" xfId="0" applyFont="1" applyFill="1" applyBorder="1" applyProtection="1">
      <protection locked="0"/>
    </xf>
    <xf numFmtId="0" fontId="1" fillId="11" borderId="4" xfId="0" applyFont="1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11" borderId="4" xfId="0" applyFill="1" applyBorder="1" applyProtection="1">
      <protection locked="0"/>
    </xf>
    <xf numFmtId="0" fontId="1" fillId="11" borderId="4" xfId="0" applyFont="1" applyFill="1" applyBorder="1" applyAlignment="1" applyProtection="1">
      <alignment horizontal="center" wrapText="1"/>
      <protection locked="0"/>
    </xf>
    <xf numFmtId="0" fontId="1" fillId="11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0" fillId="0" borderId="4" xfId="0" applyFont="1" applyFill="1" applyBorder="1" applyAlignment="1" applyProtection="1">
      <alignment wrapText="1"/>
      <protection locked="0"/>
    </xf>
    <xf numFmtId="0" fontId="0" fillId="0" borderId="4" xfId="0" applyFont="1" applyBorder="1"/>
    <xf numFmtId="2" fontId="0" fillId="0" borderId="4" xfId="0" applyNumberFormat="1" applyFont="1" applyBorder="1" applyAlignment="1">
      <alignment horizontal="right"/>
    </xf>
    <xf numFmtId="0" fontId="8" fillId="0" borderId="4" xfId="0" applyFont="1" applyBorder="1"/>
    <xf numFmtId="2" fontId="8" fillId="0" borderId="4" xfId="0" applyNumberFormat="1" applyFont="1" applyBorder="1" applyAlignment="1">
      <alignment horizontal="right"/>
    </xf>
    <xf numFmtId="0" fontId="8" fillId="8" borderId="11" xfId="0" applyFont="1" applyFill="1" applyBorder="1" applyAlignment="1" applyProtection="1">
      <alignment wrapText="1"/>
      <protection locked="0"/>
    </xf>
    <xf numFmtId="0" fontId="3" fillId="11" borderId="4" xfId="0" applyFont="1" applyFill="1" applyBorder="1" applyAlignment="1">
      <alignment horizontal="left"/>
    </xf>
    <xf numFmtId="0" fontId="8" fillId="11" borderId="4" xfId="0" applyFont="1" applyFill="1" applyBorder="1"/>
    <xf numFmtId="2" fontId="3" fillId="11" borderId="4" xfId="0" applyNumberFormat="1" applyFont="1" applyFill="1" applyBorder="1" applyAlignment="1">
      <alignment horizontal="right"/>
    </xf>
    <xf numFmtId="0" fontId="0" fillId="0" borderId="4" xfId="0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vertical="top"/>
      <protection locked="0"/>
    </xf>
    <xf numFmtId="0" fontId="1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164" fontId="0" fillId="0" borderId="10" xfId="0" applyNumberFormat="1" applyFont="1" applyFill="1" applyBorder="1" applyAlignment="1" applyProtection="1"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/>
    <xf numFmtId="0" fontId="0" fillId="0" borderId="10" xfId="0" applyBorder="1" applyProtection="1"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164" fontId="4" fillId="0" borderId="7" xfId="0" applyNumberFormat="1" applyFont="1" applyFill="1" applyBorder="1" applyAlignment="1" applyProtection="1">
      <alignment horizontal="center"/>
      <protection locked="0"/>
    </xf>
    <xf numFmtId="164" fontId="4" fillId="0" borderId="13" xfId="0" applyNumberFormat="1" applyFont="1" applyFill="1" applyBorder="1" applyAlignment="1" applyProtection="1">
      <alignment horizontal="center"/>
      <protection locked="0"/>
    </xf>
    <xf numFmtId="164" fontId="4" fillId="0" borderId="4" xfId="0" applyNumberFormat="1" applyFont="1" applyFill="1" applyBorder="1" applyAlignment="1" applyProtection="1">
      <alignment horizontal="center"/>
      <protection locked="0"/>
    </xf>
    <xf numFmtId="164" fontId="3" fillId="0" borderId="14" xfId="0" applyNumberFormat="1" applyFont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Protection="1">
      <protection locked="0"/>
    </xf>
    <xf numFmtId="164" fontId="3" fillId="0" borderId="4" xfId="0" applyNumberFormat="1" applyFont="1" applyBorder="1" applyProtection="1">
      <protection locked="0"/>
    </xf>
    <xf numFmtId="164" fontId="0" fillId="0" borderId="4" xfId="0" applyNumberFormat="1" applyBorder="1" applyProtection="1">
      <protection locked="0"/>
    </xf>
    <xf numFmtId="164" fontId="0" fillId="0" borderId="4" xfId="0" applyNumberFormat="1" applyFill="1" applyBorder="1" applyProtection="1">
      <protection locked="0"/>
    </xf>
    <xf numFmtId="164" fontId="3" fillId="0" borderId="4" xfId="0" applyNumberFormat="1" applyFont="1" applyBorder="1" applyAlignment="1"/>
    <xf numFmtId="164" fontId="3" fillId="0" borderId="4" xfId="0" applyNumberFormat="1" applyFont="1" applyBorder="1"/>
    <xf numFmtId="164" fontId="3" fillId="6" borderId="4" xfId="0" applyNumberFormat="1" applyFont="1" applyFill="1" applyBorder="1"/>
    <xf numFmtId="164" fontId="3" fillId="11" borderId="4" xfId="0" applyNumberFormat="1" applyFont="1" applyFill="1" applyBorder="1" applyAlignment="1">
      <alignment horizontal="right"/>
    </xf>
    <xf numFmtId="164" fontId="0" fillId="0" borderId="10" xfId="0" applyNumberFormat="1" applyBorder="1" applyProtection="1">
      <protection locked="0"/>
    </xf>
    <xf numFmtId="164" fontId="3" fillId="0" borderId="4" xfId="0" applyNumberFormat="1" applyFont="1" applyBorder="1" applyAlignment="1">
      <alignment horizontal="right"/>
    </xf>
    <xf numFmtId="0" fontId="0" fillId="0" borderId="4" xfId="0" applyBorder="1" applyAlignment="1" applyProtection="1">
      <alignment horizontal="left"/>
      <protection locked="0"/>
    </xf>
    <xf numFmtId="0" fontId="19" fillId="5" borderId="11" xfId="0" applyFont="1" applyFill="1" applyBorder="1" applyAlignment="1" applyProtection="1">
      <alignment horizontal="left" vertical="center" wrapText="1"/>
      <protection locked="0"/>
    </xf>
    <xf numFmtId="0" fontId="19" fillId="5" borderId="12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1" fillId="8" borderId="14" xfId="0" applyFont="1" applyFill="1" applyBorder="1" applyAlignment="1" applyProtection="1">
      <alignment horizontal="left" vertical="top" wrapText="1"/>
      <protection locked="0"/>
    </xf>
    <xf numFmtId="0" fontId="1" fillId="8" borderId="10" xfId="0" applyFont="1" applyFill="1" applyBorder="1" applyAlignment="1" applyProtection="1">
      <alignment horizontal="left" vertical="top" wrapText="1"/>
      <protection locked="0"/>
    </xf>
    <xf numFmtId="0" fontId="3" fillId="8" borderId="14" xfId="0" applyFont="1" applyFill="1" applyBorder="1" applyAlignment="1" applyProtection="1">
      <alignment horizontal="right" wrapText="1"/>
      <protection locked="0"/>
    </xf>
    <xf numFmtId="0" fontId="3" fillId="8" borderId="10" xfId="0" applyFont="1" applyFill="1" applyBorder="1" applyAlignment="1" applyProtection="1">
      <alignment horizontal="right" wrapText="1"/>
      <protection locked="0"/>
    </xf>
    <xf numFmtId="164" fontId="1" fillId="8" borderId="14" xfId="0" applyNumberFormat="1" applyFont="1" applyFill="1" applyBorder="1" applyAlignment="1" applyProtection="1">
      <alignment horizontal="right" wrapText="1"/>
      <protection locked="0"/>
    </xf>
    <xf numFmtId="0" fontId="1" fillId="8" borderId="10" xfId="0" applyFont="1" applyFill="1" applyBorder="1" applyAlignment="1" applyProtection="1">
      <alignment horizontal="right" wrapText="1"/>
      <protection locked="0"/>
    </xf>
    <xf numFmtId="0" fontId="8" fillId="5" borderId="11" xfId="0" applyFont="1" applyFill="1" applyBorder="1" applyAlignment="1" applyProtection="1">
      <alignment horizontal="center" vertical="center" wrapText="1"/>
      <protection locked="0"/>
    </xf>
    <xf numFmtId="0" fontId="8" fillId="5" borderId="12" xfId="0" applyFont="1" applyFill="1" applyBorder="1" applyAlignment="1" applyProtection="1">
      <alignment horizontal="center" vertical="center" wrapText="1"/>
      <protection locked="0"/>
    </xf>
    <xf numFmtId="0" fontId="8" fillId="5" borderId="13" xfId="0" applyFont="1" applyFill="1" applyBorder="1" applyAlignment="1" applyProtection="1">
      <alignment horizontal="center" vertical="center" wrapText="1"/>
      <protection locked="0"/>
    </xf>
    <xf numFmtId="0" fontId="8" fillId="8" borderId="1" xfId="0" applyFont="1" applyFill="1" applyBorder="1" applyAlignment="1" applyProtection="1">
      <alignment horizontal="left" wrapText="1"/>
      <protection locked="0"/>
    </xf>
    <xf numFmtId="0" fontId="8" fillId="8" borderId="2" xfId="0" applyFont="1" applyFill="1" applyBorder="1" applyAlignment="1" applyProtection="1">
      <alignment horizontal="left" wrapText="1"/>
      <protection locked="0"/>
    </xf>
    <xf numFmtId="0" fontId="8" fillId="8" borderId="3" xfId="0" applyFont="1" applyFill="1" applyBorder="1" applyAlignment="1" applyProtection="1">
      <alignment horizontal="left" wrapText="1"/>
      <protection locked="0"/>
    </xf>
    <xf numFmtId="0" fontId="8" fillId="8" borderId="5" xfId="0" applyFont="1" applyFill="1" applyBorder="1" applyAlignment="1" applyProtection="1">
      <alignment horizontal="left" wrapText="1"/>
      <protection locked="0"/>
    </xf>
    <xf numFmtId="0" fontId="8" fillId="8" borderId="6" xfId="0" applyFont="1" applyFill="1" applyBorder="1" applyAlignment="1" applyProtection="1">
      <alignment horizontal="left" wrapText="1"/>
      <protection locked="0"/>
    </xf>
    <xf numFmtId="0" fontId="8" fillId="8" borderId="7" xfId="0" applyFont="1" applyFill="1" applyBorder="1" applyAlignment="1" applyProtection="1">
      <alignment horizontal="left" wrapText="1"/>
      <protection locked="0"/>
    </xf>
    <xf numFmtId="0" fontId="8" fillId="4" borderId="1" xfId="0" applyFont="1" applyFill="1" applyBorder="1" applyAlignment="1" applyProtection="1">
      <alignment horizontal="center" wrapText="1"/>
      <protection locked="0"/>
    </xf>
    <xf numFmtId="0" fontId="8" fillId="4" borderId="2" xfId="0" applyFont="1" applyFill="1" applyBorder="1" applyAlignment="1" applyProtection="1">
      <alignment horizontal="center" wrapText="1"/>
      <protection locked="0"/>
    </xf>
    <xf numFmtId="0" fontId="8" fillId="4" borderId="3" xfId="0" applyFont="1" applyFill="1" applyBorder="1" applyAlignment="1" applyProtection="1">
      <alignment horizontal="center" wrapText="1"/>
      <protection locked="0"/>
    </xf>
    <xf numFmtId="0" fontId="8" fillId="8" borderId="1" xfId="0" applyFont="1" applyFill="1" applyBorder="1" applyAlignment="1" applyProtection="1">
      <alignment horizontal="center" wrapText="1"/>
      <protection locked="0"/>
    </xf>
    <xf numFmtId="0" fontId="8" fillId="8" borderId="2" xfId="0" applyFont="1" applyFill="1" applyBorder="1" applyAlignment="1" applyProtection="1">
      <alignment horizontal="center" wrapText="1"/>
      <protection locked="0"/>
    </xf>
    <xf numFmtId="0" fontId="8" fillId="8" borderId="3" xfId="0" applyFont="1" applyFill="1" applyBorder="1" applyAlignment="1" applyProtection="1">
      <alignment horizontal="center" wrapText="1"/>
      <protection locked="0"/>
    </xf>
    <xf numFmtId="0" fontId="8" fillId="8" borderId="5" xfId="0" applyFont="1" applyFill="1" applyBorder="1" applyAlignment="1" applyProtection="1">
      <alignment horizontal="center" wrapText="1"/>
      <protection locked="0"/>
    </xf>
    <xf numFmtId="0" fontId="8" fillId="8" borderId="6" xfId="0" applyFont="1" applyFill="1" applyBorder="1" applyAlignment="1" applyProtection="1">
      <alignment horizontal="center" wrapText="1"/>
      <protection locked="0"/>
    </xf>
    <xf numFmtId="0" fontId="8" fillId="8" borderId="7" xfId="0" applyFont="1" applyFill="1" applyBorder="1" applyAlignment="1" applyProtection="1">
      <alignment horizontal="center" wrapText="1"/>
      <protection locked="0"/>
    </xf>
    <xf numFmtId="0" fontId="8" fillId="5" borderId="5" xfId="0" applyFont="1" applyFill="1" applyBorder="1" applyAlignment="1" applyProtection="1">
      <alignment horizontal="center"/>
      <protection locked="0"/>
    </xf>
    <xf numFmtId="0" fontId="8" fillId="5" borderId="6" xfId="0" applyFont="1" applyFill="1" applyBorder="1" applyAlignment="1" applyProtection="1">
      <alignment horizontal="center"/>
      <protection locked="0"/>
    </xf>
    <xf numFmtId="0" fontId="8" fillId="5" borderId="7" xfId="0" applyFont="1" applyFill="1" applyBorder="1" applyAlignment="1" applyProtection="1">
      <alignment horizontal="center"/>
      <protection locked="0"/>
    </xf>
    <xf numFmtId="0" fontId="8" fillId="4" borderId="11" xfId="0" applyFont="1" applyFill="1" applyBorder="1" applyAlignment="1" applyProtection="1">
      <alignment horizontal="center"/>
      <protection locked="0"/>
    </xf>
    <xf numFmtId="0" fontId="8" fillId="4" borderId="12" xfId="0" applyFont="1" applyFill="1" applyBorder="1" applyAlignment="1" applyProtection="1">
      <alignment horizontal="center"/>
      <protection locked="0"/>
    </xf>
    <xf numFmtId="0" fontId="8" fillId="4" borderId="13" xfId="0" applyFont="1" applyFill="1" applyBorder="1" applyAlignment="1" applyProtection="1">
      <alignment horizontal="center"/>
      <protection locked="0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9" fillId="8" borderId="2" xfId="0" applyFont="1" applyFill="1" applyBorder="1" applyAlignment="1" applyProtection="1">
      <alignment horizontal="center" vertical="center" wrapText="1"/>
      <protection locked="0"/>
    </xf>
    <xf numFmtId="0" fontId="9" fillId="8" borderId="3" xfId="0" applyFont="1" applyFill="1" applyBorder="1" applyAlignment="1" applyProtection="1">
      <alignment horizontal="center" vertical="center" wrapText="1"/>
      <protection locked="0"/>
    </xf>
    <xf numFmtId="0" fontId="9" fillId="8" borderId="8" xfId="0" applyFont="1" applyFill="1" applyBorder="1" applyAlignment="1" applyProtection="1">
      <alignment horizontal="center" vertical="center" wrapText="1"/>
      <protection locked="0"/>
    </xf>
    <xf numFmtId="0" fontId="9" fillId="8" borderId="0" xfId="0" applyFont="1" applyFill="1" applyBorder="1" applyAlignment="1" applyProtection="1">
      <alignment horizontal="center" vertical="center" wrapText="1"/>
      <protection locked="0"/>
    </xf>
    <xf numFmtId="0" fontId="9" fillId="8" borderId="9" xfId="0" applyFont="1" applyFill="1" applyBorder="1" applyAlignment="1" applyProtection="1">
      <alignment horizontal="center" vertical="center" wrapText="1"/>
      <protection locked="0"/>
    </xf>
    <xf numFmtId="0" fontId="9" fillId="8" borderId="5" xfId="0" applyFont="1" applyFill="1" applyBorder="1" applyAlignment="1" applyProtection="1">
      <alignment horizontal="center" vertical="center" wrapText="1"/>
      <protection locked="0"/>
    </xf>
    <xf numFmtId="0" fontId="9" fillId="8" borderId="6" xfId="0" applyFont="1" applyFill="1" applyBorder="1" applyAlignment="1" applyProtection="1">
      <alignment horizontal="center" vertical="center" wrapText="1"/>
      <protection locked="0"/>
    </xf>
    <xf numFmtId="0" fontId="9" fillId="8" borderId="7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/>
      <protection locked="0"/>
    </xf>
    <xf numFmtId="0" fontId="8" fillId="5" borderId="0" xfId="0" applyFont="1" applyFill="1" applyBorder="1" applyAlignment="1" applyProtection="1">
      <alignment horizontal="center"/>
      <protection locked="0"/>
    </xf>
    <xf numFmtId="0" fontId="8" fillId="5" borderId="9" xfId="0" applyFont="1" applyFill="1" applyBorder="1" applyAlignment="1" applyProtection="1">
      <alignment horizontal="center"/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5" borderId="2" xfId="0" applyFont="1" applyFill="1" applyBorder="1" applyAlignment="1" applyProtection="1">
      <alignment horizontal="center"/>
      <protection locked="0"/>
    </xf>
    <xf numFmtId="0" fontId="8" fillId="5" borderId="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4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wrapText="1"/>
      <protection locked="0"/>
    </xf>
    <xf numFmtId="0" fontId="5" fillId="5" borderId="8" xfId="0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Alignment="1" applyProtection="1">
      <alignment horizontal="center"/>
      <protection locked="0"/>
    </xf>
    <xf numFmtId="0" fontId="5" fillId="5" borderId="9" xfId="0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0" fontId="5" fillId="5" borderId="6" xfId="0" applyFont="1" applyFill="1" applyBorder="1" applyAlignment="1" applyProtection="1">
      <alignment horizontal="center"/>
      <protection locked="0"/>
    </xf>
    <xf numFmtId="0" fontId="5" fillId="5" borderId="7" xfId="0" applyFont="1" applyFill="1" applyBorder="1" applyAlignment="1" applyProtection="1">
      <alignment horizontal="center"/>
      <protection locked="0"/>
    </xf>
    <xf numFmtId="0" fontId="8" fillId="5" borderId="8" xfId="0" applyFont="1" applyFill="1" applyBorder="1" applyAlignment="1" applyProtection="1">
      <alignment horizontal="center" wrapText="1"/>
      <protection locked="0"/>
    </xf>
    <xf numFmtId="0" fontId="8" fillId="5" borderId="0" xfId="0" applyFont="1" applyFill="1" applyBorder="1" applyAlignment="1" applyProtection="1">
      <alignment horizontal="center" wrapText="1"/>
      <protection locked="0"/>
    </xf>
    <xf numFmtId="0" fontId="8" fillId="5" borderId="9" xfId="0" applyFont="1" applyFill="1" applyBorder="1" applyAlignment="1" applyProtection="1">
      <alignment horizontal="center" wrapText="1"/>
      <protection locked="0"/>
    </xf>
    <xf numFmtId="0" fontId="8" fillId="5" borderId="5" xfId="0" applyFont="1" applyFill="1" applyBorder="1" applyAlignment="1" applyProtection="1">
      <alignment horizontal="center" wrapText="1"/>
      <protection locked="0"/>
    </xf>
    <xf numFmtId="0" fontId="8" fillId="5" borderId="6" xfId="0" applyFont="1" applyFill="1" applyBorder="1" applyAlignment="1" applyProtection="1">
      <alignment horizontal="center" wrapText="1"/>
      <protection locked="0"/>
    </xf>
    <xf numFmtId="0" fontId="8" fillId="5" borderId="7" xfId="0" applyFont="1" applyFill="1" applyBorder="1" applyAlignment="1" applyProtection="1">
      <alignment horizontal="center" wrapText="1"/>
      <protection locked="0"/>
    </xf>
    <xf numFmtId="0" fontId="8" fillId="4" borderId="11" xfId="0" applyFont="1" applyFill="1" applyBorder="1" applyAlignment="1" applyProtection="1">
      <alignment horizontal="center" wrapText="1"/>
      <protection locked="0"/>
    </xf>
    <xf numFmtId="0" fontId="8" fillId="4" borderId="12" xfId="0" applyFont="1" applyFill="1" applyBorder="1" applyAlignment="1" applyProtection="1">
      <alignment horizontal="center" wrapText="1"/>
      <protection locked="0"/>
    </xf>
    <xf numFmtId="0" fontId="8" fillId="4" borderId="13" xfId="0" applyFont="1" applyFill="1" applyBorder="1" applyAlignment="1" applyProtection="1">
      <alignment horizontal="center" wrapText="1"/>
      <protection locked="0"/>
    </xf>
    <xf numFmtId="4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7" fillId="5" borderId="3" xfId="0" applyNumberFormat="1" applyFont="1" applyFill="1" applyBorder="1" applyAlignment="1" applyProtection="1">
      <alignment horizontal="center" vertical="center" wrapText="1"/>
      <protection locked="0"/>
    </xf>
    <xf numFmtId="4" fontId="7" fillId="5" borderId="8" xfId="0" applyNumberFormat="1" applyFont="1" applyFill="1" applyBorder="1" applyAlignment="1" applyProtection="1">
      <alignment horizontal="center" vertical="center" wrapText="1"/>
      <protection locked="0"/>
    </xf>
    <xf numFmtId="4" fontId="7" fillId="5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5" borderId="9" xfId="0" applyNumberFormat="1" applyFont="1" applyFill="1" applyBorder="1" applyAlignment="1" applyProtection="1">
      <alignment horizontal="center" vertical="center" wrapText="1"/>
      <protection locked="0"/>
    </xf>
    <xf numFmtId="4" fontId="7" fillId="5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5" borderId="6" xfId="0" applyNumberFormat="1" applyFont="1" applyFill="1" applyBorder="1" applyAlignment="1" applyProtection="1">
      <alignment horizontal="center" vertical="center" wrapText="1"/>
      <protection locked="0"/>
    </xf>
    <xf numFmtId="4" fontId="7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11" xfId="0" applyFont="1" applyFill="1" applyBorder="1" applyAlignment="1" applyProtection="1">
      <alignment horizontal="center"/>
      <protection locked="0"/>
    </xf>
    <xf numFmtId="0" fontId="3" fillId="8" borderId="12" xfId="0" applyFont="1" applyFill="1" applyBorder="1" applyAlignment="1" applyProtection="1">
      <alignment horizontal="center"/>
      <protection locked="0"/>
    </xf>
    <xf numFmtId="0" fontId="3" fillId="8" borderId="13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/>
      <protection locked="0"/>
    </xf>
    <xf numFmtId="0" fontId="8" fillId="5" borderId="1" xfId="0" applyFont="1" applyFill="1" applyBorder="1" applyAlignment="1" applyProtection="1">
      <alignment horizontal="center" wrapText="1"/>
      <protection locked="0"/>
    </xf>
    <xf numFmtId="0" fontId="8" fillId="5" borderId="2" xfId="0" applyFont="1" applyFill="1" applyBorder="1" applyAlignment="1" applyProtection="1">
      <alignment horizontal="center" wrapText="1"/>
      <protection locked="0"/>
    </xf>
    <xf numFmtId="0" fontId="8" fillId="5" borderId="3" xfId="0" applyFont="1" applyFill="1" applyBorder="1" applyAlignment="1" applyProtection="1">
      <alignment horizontal="center" wrapText="1"/>
      <protection locked="0"/>
    </xf>
    <xf numFmtId="0" fontId="1" fillId="8" borderId="17" xfId="0" applyFont="1" applyFill="1" applyBorder="1" applyAlignment="1" applyProtection="1">
      <alignment horizontal="left" vertical="top" wrapText="1"/>
      <protection locked="0"/>
    </xf>
    <xf numFmtId="0" fontId="3" fillId="8" borderId="17" xfId="0" applyFont="1" applyFill="1" applyBorder="1" applyAlignment="1" applyProtection="1">
      <alignment horizontal="right" wrapText="1"/>
      <protection locked="0"/>
    </xf>
    <xf numFmtId="164" fontId="3" fillId="8" borderId="14" xfId="0" applyNumberFormat="1" applyFont="1" applyFill="1" applyBorder="1" applyAlignment="1" applyProtection="1">
      <alignment horizontal="right" wrapText="1"/>
      <protection locked="0"/>
    </xf>
    <xf numFmtId="164" fontId="3" fillId="8" borderId="17" xfId="0" applyNumberFormat="1" applyFont="1" applyFill="1" applyBorder="1" applyAlignment="1" applyProtection="1">
      <alignment horizontal="right" wrapText="1"/>
      <protection locked="0"/>
    </xf>
    <xf numFmtId="0" fontId="10" fillId="9" borderId="8" xfId="0" applyFont="1" applyFill="1" applyBorder="1" applyAlignment="1" applyProtection="1">
      <alignment horizontal="center" wrapText="1"/>
      <protection locked="0"/>
    </xf>
    <xf numFmtId="0" fontId="10" fillId="9" borderId="0" xfId="0" applyFont="1" applyFill="1" applyBorder="1" applyAlignment="1" applyProtection="1">
      <alignment horizontal="center" wrapText="1"/>
      <protection locked="0"/>
    </xf>
    <xf numFmtId="0" fontId="10" fillId="9" borderId="9" xfId="0" applyFont="1" applyFill="1" applyBorder="1" applyAlignment="1" applyProtection="1">
      <alignment horizontal="center" wrapText="1"/>
      <protection locked="0"/>
    </xf>
    <xf numFmtId="0" fontId="0" fillId="2" borderId="8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9" xfId="0" applyFont="1" applyFill="1" applyBorder="1" applyAlignment="1" applyProtection="1">
      <alignment horizontal="center" vertical="center" wrapText="1"/>
      <protection locked="0"/>
    </xf>
    <xf numFmtId="0" fontId="0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1" xfId="0" applyNumberFormat="1" applyFont="1" applyBorder="1" applyAlignment="1" applyProtection="1">
      <alignment horizontal="center"/>
      <protection locked="0"/>
    </xf>
    <xf numFmtId="2" fontId="0" fillId="0" borderId="2" xfId="0" applyNumberFormat="1" applyFont="1" applyBorder="1" applyAlignment="1" applyProtection="1">
      <alignment horizontal="center"/>
      <protection locked="0"/>
    </xf>
    <xf numFmtId="2" fontId="0" fillId="0" borderId="3" xfId="0" applyNumberFormat="1" applyFont="1" applyBorder="1" applyAlignment="1" applyProtection="1">
      <alignment horizontal="center"/>
      <protection locked="0"/>
    </xf>
    <xf numFmtId="2" fontId="0" fillId="0" borderId="8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/>
      <protection locked="0"/>
    </xf>
    <xf numFmtId="2" fontId="0" fillId="0" borderId="9" xfId="0" applyNumberFormat="1" applyFont="1" applyBorder="1" applyAlignment="1" applyProtection="1">
      <alignment horizontal="center"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2" fontId="0" fillId="0" borderId="7" xfId="0" applyNumberFormat="1" applyFont="1" applyBorder="1" applyAlignment="1" applyProtection="1">
      <alignment horizontal="center"/>
      <protection locked="0"/>
    </xf>
    <xf numFmtId="0" fontId="10" fillId="9" borderId="1" xfId="0" applyFont="1" applyFill="1" applyBorder="1" applyAlignment="1" applyProtection="1">
      <alignment horizontal="center" wrapText="1"/>
      <protection locked="0"/>
    </xf>
    <xf numFmtId="0" fontId="10" fillId="9" borderId="2" xfId="0" applyFont="1" applyFill="1" applyBorder="1" applyAlignment="1" applyProtection="1">
      <alignment horizontal="center" wrapText="1"/>
      <protection locked="0"/>
    </xf>
    <xf numFmtId="0" fontId="10" fillId="9" borderId="3" xfId="0" applyFont="1" applyFill="1" applyBorder="1" applyAlignment="1" applyProtection="1">
      <alignment horizontal="center" wrapText="1"/>
      <protection locked="0"/>
    </xf>
    <xf numFmtId="0" fontId="10" fillId="9" borderId="1" xfId="0" applyFont="1" applyFill="1" applyBorder="1" applyAlignment="1" applyProtection="1">
      <alignment horizontal="center"/>
      <protection locked="0"/>
    </xf>
    <xf numFmtId="0" fontId="10" fillId="9" borderId="2" xfId="0" applyFont="1" applyFill="1" applyBorder="1" applyAlignment="1" applyProtection="1">
      <alignment horizontal="center"/>
      <protection locked="0"/>
    </xf>
    <xf numFmtId="0" fontId="10" fillId="9" borderId="3" xfId="0" applyFont="1" applyFill="1" applyBorder="1" applyAlignment="1" applyProtection="1">
      <alignment horizontal="center"/>
      <protection locked="0"/>
    </xf>
    <xf numFmtId="0" fontId="10" fillId="9" borderId="8" xfId="0" applyFont="1" applyFill="1" applyBorder="1" applyAlignment="1" applyProtection="1">
      <alignment horizontal="center"/>
      <protection locked="0"/>
    </xf>
    <xf numFmtId="0" fontId="10" fillId="9" borderId="0" xfId="0" applyFont="1" applyFill="1" applyBorder="1" applyAlignment="1" applyProtection="1">
      <alignment horizontal="center"/>
      <protection locked="0"/>
    </xf>
    <xf numFmtId="0" fontId="10" fillId="9" borderId="9" xfId="0" applyFont="1" applyFill="1" applyBorder="1" applyAlignment="1" applyProtection="1">
      <alignment horizontal="center"/>
      <protection locked="0"/>
    </xf>
    <xf numFmtId="0" fontId="10" fillId="9" borderId="5" xfId="0" applyFont="1" applyFill="1" applyBorder="1" applyAlignment="1" applyProtection="1">
      <alignment horizontal="center"/>
      <protection locked="0"/>
    </xf>
    <xf numFmtId="0" fontId="10" fillId="9" borderId="6" xfId="0" applyFont="1" applyFill="1" applyBorder="1" applyAlignment="1" applyProtection="1">
      <alignment horizontal="center"/>
      <protection locked="0"/>
    </xf>
    <xf numFmtId="0" fontId="10" fillId="9" borderId="7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7" fillId="9" borderId="8" xfId="0" applyFont="1" applyFill="1" applyBorder="1" applyAlignment="1" applyProtection="1">
      <alignment horizontal="center" vertical="center"/>
      <protection locked="0"/>
    </xf>
    <xf numFmtId="0" fontId="7" fillId="9" borderId="0" xfId="0" applyFont="1" applyFill="1" applyBorder="1" applyAlignment="1" applyProtection="1">
      <alignment horizontal="center" vertical="center"/>
      <protection locked="0"/>
    </xf>
    <xf numFmtId="0" fontId="7" fillId="9" borderId="9" xfId="0" applyFont="1" applyFill="1" applyBorder="1" applyAlignment="1" applyProtection="1">
      <alignment horizontal="center" vertical="center"/>
      <protection locked="0"/>
    </xf>
    <xf numFmtId="0" fontId="7" fillId="9" borderId="5" xfId="0" applyFont="1" applyFill="1" applyBorder="1" applyAlignment="1" applyProtection="1">
      <alignment horizontal="center" vertical="center"/>
      <protection locked="0"/>
    </xf>
    <xf numFmtId="0" fontId="7" fillId="9" borderId="6" xfId="0" applyFont="1" applyFill="1" applyBorder="1" applyAlignment="1" applyProtection="1">
      <alignment horizontal="center" vertical="center"/>
      <protection locked="0"/>
    </xf>
    <xf numFmtId="0" fontId="7" fillId="9" borderId="7" xfId="0" applyFont="1" applyFill="1" applyBorder="1" applyAlignment="1" applyProtection="1">
      <alignment horizontal="center" vertical="center"/>
      <protection locked="0"/>
    </xf>
    <xf numFmtId="0" fontId="14" fillId="9" borderId="1" xfId="0" applyFont="1" applyFill="1" applyBorder="1" applyAlignment="1" applyProtection="1">
      <alignment horizontal="center" vertical="center" wrapText="1"/>
      <protection locked="0"/>
    </xf>
    <xf numFmtId="0" fontId="14" fillId="9" borderId="2" xfId="0" applyFont="1" applyFill="1" applyBorder="1" applyAlignment="1" applyProtection="1">
      <alignment horizontal="center" vertical="center" wrapText="1"/>
      <protection locked="0"/>
    </xf>
    <xf numFmtId="0" fontId="14" fillId="9" borderId="3" xfId="0" applyFont="1" applyFill="1" applyBorder="1" applyAlignment="1" applyProtection="1">
      <alignment horizontal="center" vertical="center" wrapText="1"/>
      <protection locked="0"/>
    </xf>
    <xf numFmtId="0" fontId="14" fillId="9" borderId="8" xfId="0" applyFont="1" applyFill="1" applyBorder="1" applyAlignment="1" applyProtection="1">
      <alignment horizontal="center" vertical="center" wrapText="1"/>
      <protection locked="0"/>
    </xf>
    <xf numFmtId="0" fontId="14" fillId="9" borderId="0" xfId="0" applyFont="1" applyFill="1" applyBorder="1" applyAlignment="1" applyProtection="1">
      <alignment horizontal="center" vertical="center" wrapText="1"/>
      <protection locked="0"/>
    </xf>
    <xf numFmtId="0" fontId="14" fillId="9" borderId="9" xfId="0" applyFont="1" applyFill="1" applyBorder="1" applyAlignment="1" applyProtection="1">
      <alignment horizontal="center" vertical="center" wrapText="1"/>
      <protection locked="0"/>
    </xf>
    <xf numFmtId="0" fontId="14" fillId="9" borderId="5" xfId="0" applyFont="1" applyFill="1" applyBorder="1" applyAlignment="1" applyProtection="1">
      <alignment horizontal="center" vertical="center" wrapText="1"/>
      <protection locked="0"/>
    </xf>
    <xf numFmtId="0" fontId="14" fillId="9" borderId="6" xfId="0" applyFont="1" applyFill="1" applyBorder="1" applyAlignment="1" applyProtection="1">
      <alignment horizontal="center" vertical="center" wrapText="1"/>
      <protection locked="0"/>
    </xf>
    <xf numFmtId="0" fontId="14" fillId="9" borderId="7" xfId="0" applyFont="1" applyFill="1" applyBorder="1" applyAlignment="1" applyProtection="1">
      <alignment horizontal="center" vertical="center" wrapText="1"/>
      <protection locked="0"/>
    </xf>
    <xf numFmtId="0" fontId="7" fillId="9" borderId="1" xfId="0" applyFont="1" applyFill="1" applyBorder="1" applyAlignment="1" applyProtection="1">
      <alignment horizontal="center" vertical="center"/>
      <protection locked="0"/>
    </xf>
    <xf numFmtId="0" fontId="7" fillId="9" borderId="2" xfId="0" applyFont="1" applyFill="1" applyBorder="1" applyAlignment="1" applyProtection="1">
      <alignment horizontal="center" vertical="center"/>
      <protection locked="0"/>
    </xf>
    <xf numFmtId="0" fontId="7" fillId="9" borderId="3" xfId="0" applyFont="1" applyFill="1" applyBorder="1" applyAlignment="1" applyProtection="1">
      <alignment horizontal="center" vertical="center"/>
      <protection locked="0"/>
    </xf>
    <xf numFmtId="4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10" fillId="9" borderId="5" xfId="0" applyFont="1" applyFill="1" applyBorder="1" applyAlignment="1" applyProtection="1">
      <alignment horizontal="center" vertical="center"/>
      <protection locked="0"/>
    </xf>
    <xf numFmtId="0" fontId="10" fillId="9" borderId="6" xfId="0" applyFont="1" applyFill="1" applyBorder="1" applyAlignment="1" applyProtection="1">
      <alignment horizontal="center" vertical="center"/>
      <protection locked="0"/>
    </xf>
    <xf numFmtId="0" fontId="10" fillId="9" borderId="7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9" borderId="1" xfId="0" applyFont="1" applyFill="1" applyBorder="1" applyAlignment="1" applyProtection="1">
      <alignment horizontal="center" vertical="center"/>
      <protection locked="0"/>
    </xf>
    <xf numFmtId="0" fontId="10" fillId="9" borderId="2" xfId="0" applyFont="1" applyFill="1" applyBorder="1" applyAlignment="1" applyProtection="1">
      <alignment horizontal="center" vertical="center"/>
      <protection locked="0"/>
    </xf>
    <xf numFmtId="0" fontId="10" fillId="9" borderId="3" xfId="0" applyFont="1" applyFill="1" applyBorder="1" applyAlignment="1" applyProtection="1">
      <alignment horizontal="center" vertical="center"/>
      <protection locked="0"/>
    </xf>
    <xf numFmtId="0" fontId="10" fillId="9" borderId="8" xfId="0" applyFont="1" applyFill="1" applyBorder="1" applyAlignment="1" applyProtection="1">
      <alignment horizontal="center" vertical="center"/>
      <protection locked="0"/>
    </xf>
    <xf numFmtId="0" fontId="10" fillId="9" borderId="0" xfId="0" applyFont="1" applyFill="1" applyBorder="1" applyAlignment="1" applyProtection="1">
      <alignment horizontal="center" vertical="center"/>
      <protection locked="0"/>
    </xf>
    <xf numFmtId="0" fontId="10" fillId="9" borderId="9" xfId="0" applyFont="1" applyFill="1" applyBorder="1" applyAlignment="1" applyProtection="1">
      <alignment horizontal="center" vertical="center"/>
      <protection locked="0"/>
    </xf>
    <xf numFmtId="4" fontId="7" fillId="9" borderId="1" xfId="0" applyNumberFormat="1" applyFont="1" applyFill="1" applyBorder="1" applyAlignment="1" applyProtection="1">
      <alignment horizontal="center" vertical="center"/>
      <protection locked="0"/>
    </xf>
    <xf numFmtId="4" fontId="7" fillId="9" borderId="2" xfId="0" applyNumberFormat="1" applyFont="1" applyFill="1" applyBorder="1" applyAlignment="1" applyProtection="1">
      <alignment horizontal="center" vertical="center"/>
      <protection locked="0"/>
    </xf>
    <xf numFmtId="4" fontId="7" fillId="9" borderId="3" xfId="0" applyNumberFormat="1" applyFont="1" applyFill="1" applyBorder="1" applyAlignment="1" applyProtection="1">
      <alignment horizontal="center" vertical="center"/>
      <protection locked="0"/>
    </xf>
    <xf numFmtId="4" fontId="7" fillId="9" borderId="8" xfId="0" applyNumberFormat="1" applyFont="1" applyFill="1" applyBorder="1" applyAlignment="1" applyProtection="1">
      <alignment horizontal="center" vertical="center"/>
      <protection locked="0"/>
    </xf>
    <xf numFmtId="4" fontId="7" fillId="9" borderId="0" xfId="0" applyNumberFormat="1" applyFont="1" applyFill="1" applyBorder="1" applyAlignment="1" applyProtection="1">
      <alignment horizontal="center" vertical="center"/>
      <protection locked="0"/>
    </xf>
    <xf numFmtId="4" fontId="7" fillId="9" borderId="9" xfId="0" applyNumberFormat="1" applyFont="1" applyFill="1" applyBorder="1" applyAlignment="1" applyProtection="1">
      <alignment horizontal="center" vertical="center"/>
      <protection locked="0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2" xfId="0" applyNumberFormat="1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16" fillId="2" borderId="8" xfId="0" applyNumberFormat="1" applyFont="1" applyFill="1" applyBorder="1" applyAlignment="1">
      <alignment horizontal="center" vertical="center" wrapText="1"/>
    </xf>
    <xf numFmtId="4" fontId="16" fillId="2" borderId="0" xfId="0" applyNumberFormat="1" applyFont="1" applyFill="1" applyBorder="1" applyAlignment="1">
      <alignment horizontal="center" vertical="center" wrapText="1"/>
    </xf>
    <xf numFmtId="4" fontId="16" fillId="2" borderId="9" xfId="0" applyNumberFormat="1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0" fontId="15" fillId="2" borderId="9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4" fontId="0" fillId="8" borderId="14" xfId="0" applyNumberFormat="1" applyFont="1" applyFill="1" applyBorder="1" applyAlignment="1" applyProtection="1">
      <protection locked="0"/>
    </xf>
    <xf numFmtId="164" fontId="0" fillId="8" borderId="10" xfId="0" applyNumberFormat="1" applyFont="1" applyFill="1" applyBorder="1" applyAlignment="1" applyProtection="1">
      <protection locked="0"/>
    </xf>
    <xf numFmtId="0" fontId="0" fillId="6" borderId="11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18" fillId="5" borderId="6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Relationship Id="rId2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12</xdr:row>
      <xdr:rowOff>142875</xdr:rowOff>
    </xdr:from>
    <xdr:to>
      <xdr:col>8</xdr:col>
      <xdr:colOff>295275</xdr:colOff>
      <xdr:row>14</xdr:row>
      <xdr:rowOff>38100</xdr:rowOff>
    </xdr:to>
    <xdr:pic>
      <xdr:nvPicPr>
        <xdr:cNvPr id="2" name="Picture 26" descr="sy01361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9548"/>
        <a:stretch>
          <a:fillRect/>
        </a:stretch>
      </xdr:blipFill>
      <xdr:spPr bwMode="auto">
        <a:xfrm>
          <a:off x="5905500" y="2324100"/>
          <a:ext cx="285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19</xdr:row>
      <xdr:rowOff>152400</xdr:rowOff>
    </xdr:from>
    <xdr:to>
      <xdr:col>3</xdr:col>
      <xdr:colOff>323850</xdr:colOff>
      <xdr:row>21</xdr:row>
      <xdr:rowOff>66675</xdr:rowOff>
    </xdr:to>
    <xdr:pic>
      <xdr:nvPicPr>
        <xdr:cNvPr id="3" name="Picture 26" descr="sy01361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9548"/>
        <a:stretch>
          <a:fillRect/>
        </a:stretch>
      </xdr:blipFill>
      <xdr:spPr bwMode="auto">
        <a:xfrm>
          <a:off x="2724150" y="4429125"/>
          <a:ext cx="285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28575</xdr:colOff>
      <xdr:row>41</xdr:row>
      <xdr:rowOff>9525</xdr:rowOff>
    </xdr:from>
    <xdr:to>
      <xdr:col>5</xdr:col>
      <xdr:colOff>161925</xdr:colOff>
      <xdr:row>41</xdr:row>
      <xdr:rowOff>154305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3200400" y="7362825"/>
          <a:ext cx="133350" cy="144780"/>
        </a:xfrm>
        <a:prstGeom prst="star5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6</xdr:col>
      <xdr:colOff>1905000</xdr:colOff>
      <xdr:row>37</xdr:row>
      <xdr:rowOff>0</xdr:rowOff>
    </xdr:from>
    <xdr:to>
      <xdr:col>7</xdr:col>
      <xdr:colOff>0</xdr:colOff>
      <xdr:row>38</xdr:row>
      <xdr:rowOff>76200</xdr:rowOff>
    </xdr:to>
    <xdr:pic>
      <xdr:nvPicPr>
        <xdr:cNvPr id="5" name="Picture 26" descr="sy01361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9548"/>
        <a:stretch>
          <a:fillRect/>
        </a:stretch>
      </xdr:blipFill>
      <xdr:spPr bwMode="auto">
        <a:xfrm>
          <a:off x="5248275" y="6477000"/>
          <a:ext cx="2762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24</xdr:row>
      <xdr:rowOff>114300</xdr:rowOff>
    </xdr:from>
    <xdr:to>
      <xdr:col>3</xdr:col>
      <xdr:colOff>114300</xdr:colOff>
      <xdr:row>34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14875"/>
          <a:ext cx="2333625" cy="185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1704976</xdr:colOff>
      <xdr:row>8</xdr:row>
      <xdr:rowOff>0</xdr:rowOff>
    </xdr:from>
    <xdr:to>
      <xdr:col>2</xdr:col>
      <xdr:colOff>1</xdr:colOff>
      <xdr:row>9</xdr:row>
      <xdr:rowOff>76200</xdr:rowOff>
    </xdr:to>
    <xdr:pic>
      <xdr:nvPicPr>
        <xdr:cNvPr id="4" name="Picture 26" descr="sy01361_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9548"/>
        <a:stretch>
          <a:fillRect/>
        </a:stretch>
      </xdr:blipFill>
      <xdr:spPr bwMode="auto">
        <a:xfrm>
          <a:off x="1885951" y="1504950"/>
          <a:ext cx="342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161925</xdr:colOff>
      <xdr:row>24</xdr:row>
      <xdr:rowOff>114300</xdr:rowOff>
    </xdr:from>
    <xdr:ext cx="2333625" cy="1857375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14875"/>
          <a:ext cx="2333625" cy="185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1704976</xdr:colOff>
      <xdr:row>8</xdr:row>
      <xdr:rowOff>0</xdr:rowOff>
    </xdr:from>
    <xdr:ext cx="342900" cy="266700"/>
    <xdr:pic>
      <xdr:nvPicPr>
        <xdr:cNvPr id="8" name="Picture 26" descr="sy01361_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9548"/>
        <a:stretch>
          <a:fillRect/>
        </a:stretch>
      </xdr:blipFill>
      <xdr:spPr bwMode="auto">
        <a:xfrm>
          <a:off x="1885951" y="1504950"/>
          <a:ext cx="342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38</xdr:row>
      <xdr:rowOff>123825</xdr:rowOff>
    </xdr:from>
    <xdr:to>
      <xdr:col>3</xdr:col>
      <xdr:colOff>123825</xdr:colOff>
      <xdr:row>48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7172325"/>
          <a:ext cx="2333625" cy="185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190500</xdr:colOff>
      <xdr:row>38</xdr:row>
      <xdr:rowOff>123825</xdr:rowOff>
    </xdr:from>
    <xdr:to>
      <xdr:col>8</xdr:col>
      <xdr:colOff>123825</xdr:colOff>
      <xdr:row>48</xdr:row>
      <xdr:rowOff>76200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7172325"/>
          <a:ext cx="2333625" cy="185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34</xdr:row>
      <xdr:rowOff>0</xdr:rowOff>
    </xdr:from>
    <xdr:to>
      <xdr:col>5</xdr:col>
      <xdr:colOff>165100</xdr:colOff>
      <xdr:row>34</xdr:row>
      <xdr:rowOff>159949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3222625" y="6127750"/>
          <a:ext cx="165100" cy="159949"/>
        </a:xfrm>
        <a:prstGeom prst="star5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165100</xdr:colOff>
      <xdr:row>34</xdr:row>
      <xdr:rowOff>159949</xdr:rowOff>
    </xdr:to>
    <xdr:sp macro="" textlink="">
      <xdr:nvSpPr>
        <xdr:cNvPr id="5" name="AutoShape 1"/>
        <xdr:cNvSpPr>
          <a:spLocks noChangeArrowheads="1"/>
        </xdr:cNvSpPr>
      </xdr:nvSpPr>
      <xdr:spPr bwMode="auto">
        <a:xfrm>
          <a:off x="0" y="6127750"/>
          <a:ext cx="165100" cy="159949"/>
        </a:xfrm>
        <a:prstGeom prst="star5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5</xdr:col>
      <xdr:colOff>165100</xdr:colOff>
      <xdr:row>16</xdr:row>
      <xdr:rowOff>159949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171825" y="2981325"/>
          <a:ext cx="165100" cy="159949"/>
        </a:xfrm>
        <a:prstGeom prst="star5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165100</xdr:colOff>
      <xdr:row>16</xdr:row>
      <xdr:rowOff>159949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0" y="2981325"/>
          <a:ext cx="165100" cy="159949"/>
        </a:xfrm>
        <a:prstGeom prst="star5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6</xdr:col>
      <xdr:colOff>317500</xdr:colOff>
      <xdr:row>27</xdr:row>
      <xdr:rowOff>86036</xdr:rowOff>
    </xdr:from>
    <xdr:to>
      <xdr:col>7</xdr:col>
      <xdr:colOff>365125</xdr:colOff>
      <xdr:row>37</xdr:row>
      <xdr:rowOff>111125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5277161"/>
          <a:ext cx="2222500" cy="1771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27</xdr:row>
      <xdr:rowOff>47936</xdr:rowOff>
    </xdr:from>
    <xdr:to>
      <xdr:col>2</xdr:col>
      <xdr:colOff>342900</xdr:colOff>
      <xdr:row>37</xdr:row>
      <xdr:rowOff>73025</xdr:rowOff>
    </xdr:to>
    <xdr:pic>
      <xdr:nvPicPr>
        <xdr:cNvPr id="5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00" y="5239061"/>
          <a:ext cx="2222500" cy="1771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165100</xdr:colOff>
      <xdr:row>16</xdr:row>
      <xdr:rowOff>159949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0" y="3004911"/>
          <a:ext cx="165100" cy="159949"/>
        </a:xfrm>
        <a:prstGeom prst="star5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oneCellAnchor>
    <xdr:from>
      <xdr:col>6</xdr:col>
      <xdr:colOff>295275</xdr:colOff>
      <xdr:row>27</xdr:row>
      <xdr:rowOff>47936</xdr:rowOff>
    </xdr:from>
    <xdr:ext cx="2224768" cy="1839375"/>
    <xdr:pic>
      <xdr:nvPicPr>
        <xdr:cNvPr id="7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364" y="5343382"/>
          <a:ext cx="2224768" cy="1839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24</xdr:row>
      <xdr:rowOff>0</xdr:rowOff>
    </xdr:from>
    <xdr:to>
      <xdr:col>1</xdr:col>
      <xdr:colOff>609600</xdr:colOff>
      <xdr:row>25</xdr:row>
      <xdr:rowOff>38100</xdr:rowOff>
    </xdr:to>
    <xdr:pic>
      <xdr:nvPicPr>
        <xdr:cNvPr id="3" name="Picture 24" descr="Railroad Crossing Warning Sig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42862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1924050</xdr:colOff>
      <xdr:row>43</xdr:row>
      <xdr:rowOff>0</xdr:rowOff>
    </xdr:from>
    <xdr:to>
      <xdr:col>1</xdr:col>
      <xdr:colOff>1924050</xdr:colOff>
      <xdr:row>44</xdr:row>
      <xdr:rowOff>76200</xdr:rowOff>
    </xdr:to>
    <xdr:pic>
      <xdr:nvPicPr>
        <xdr:cNvPr id="4" name="Picture 29" descr="sy01361_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9548"/>
        <a:stretch>
          <a:fillRect/>
        </a:stretch>
      </xdr:blipFill>
      <xdr:spPr bwMode="auto">
        <a:xfrm>
          <a:off x="2105025" y="5400675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1952625</xdr:colOff>
      <xdr:row>3</xdr:row>
      <xdr:rowOff>104775</xdr:rowOff>
    </xdr:from>
    <xdr:to>
      <xdr:col>6</xdr:col>
      <xdr:colOff>2238375</xdr:colOff>
      <xdr:row>5</xdr:row>
      <xdr:rowOff>1</xdr:rowOff>
    </xdr:to>
    <xdr:pic>
      <xdr:nvPicPr>
        <xdr:cNvPr id="5" name="Picture 26" descr="sy01361_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9548"/>
        <a:stretch>
          <a:fillRect/>
        </a:stretch>
      </xdr:blipFill>
      <xdr:spPr bwMode="auto">
        <a:xfrm>
          <a:off x="2133600" y="8191500"/>
          <a:ext cx="285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37</xdr:row>
      <xdr:rowOff>9525</xdr:rowOff>
    </xdr:from>
    <xdr:to>
      <xdr:col>5</xdr:col>
      <xdr:colOff>165100</xdr:colOff>
      <xdr:row>37</xdr:row>
      <xdr:rowOff>169474</xdr:rowOff>
    </xdr:to>
    <xdr:sp macro="" textlink="">
      <xdr:nvSpPr>
        <xdr:cNvPr id="12" name="AutoShape 1"/>
        <xdr:cNvSpPr>
          <a:spLocks noChangeArrowheads="1"/>
        </xdr:cNvSpPr>
      </xdr:nvSpPr>
      <xdr:spPr bwMode="auto">
        <a:xfrm>
          <a:off x="3314700" y="6572250"/>
          <a:ext cx="165100" cy="159949"/>
        </a:xfrm>
        <a:prstGeom prst="star5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6</xdr:col>
      <xdr:colOff>1924050</xdr:colOff>
      <xdr:row>6</xdr:row>
      <xdr:rowOff>57150</xdr:rowOff>
    </xdr:from>
    <xdr:to>
      <xdr:col>6</xdr:col>
      <xdr:colOff>1924050</xdr:colOff>
      <xdr:row>7</xdr:row>
      <xdr:rowOff>133349</xdr:rowOff>
    </xdr:to>
    <xdr:pic>
      <xdr:nvPicPr>
        <xdr:cNvPr id="16" name="Picture 29" descr="sy01361_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9548"/>
        <a:stretch>
          <a:fillRect/>
        </a:stretch>
      </xdr:blipFill>
      <xdr:spPr bwMode="auto">
        <a:xfrm>
          <a:off x="2095500" y="886777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1905000</xdr:colOff>
      <xdr:row>21</xdr:row>
      <xdr:rowOff>0</xdr:rowOff>
    </xdr:from>
    <xdr:to>
      <xdr:col>7</xdr:col>
      <xdr:colOff>0</xdr:colOff>
      <xdr:row>22</xdr:row>
      <xdr:rowOff>85726</xdr:rowOff>
    </xdr:to>
    <xdr:pic>
      <xdr:nvPicPr>
        <xdr:cNvPr id="9" name="Picture 26" descr="sy01361_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9548"/>
        <a:stretch>
          <a:fillRect/>
        </a:stretch>
      </xdr:blipFill>
      <xdr:spPr bwMode="auto">
        <a:xfrm>
          <a:off x="5397500" y="3873500"/>
          <a:ext cx="349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600075</xdr:colOff>
      <xdr:row>25</xdr:row>
      <xdr:rowOff>0</xdr:rowOff>
    </xdr:from>
    <xdr:ext cx="9525" cy="226803"/>
    <xdr:pic>
      <xdr:nvPicPr>
        <xdr:cNvPr id="8" name="Picture 24" descr="Railroad Crossing Warning Sig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806" y="5014104"/>
          <a:ext cx="9525" cy="226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velopment/BIKE/Bike%202011/Logistics/Route/Final%20Routes%202011/2012%20MS%20Bike%20Route%20Slip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y 1"/>
      <sheetName val="Century Finish"/>
      <sheetName val="Century Bailout"/>
      <sheetName val="Day 2"/>
      <sheetName val="15 mile"/>
      <sheetName val="30 mile"/>
      <sheetName val="Reading Route Sli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view="pageBreakPreview" topLeftCell="A4" zoomScaleSheetLayoutView="100" workbookViewId="0">
      <selection activeCell="F38" sqref="F38:I39"/>
    </sheetView>
  </sheetViews>
  <sheetFormatPr baseColWidth="10" defaultColWidth="8.83203125" defaultRowHeight="13" x14ac:dyDescent="0"/>
  <cols>
    <col min="1" max="1" width="2.5" style="5" bestFit="1" customWidth="1"/>
    <col min="2" max="2" width="32.6640625" style="3" customWidth="1"/>
    <col min="3" max="3" width="5" style="7" bestFit="1" customWidth="1"/>
    <col min="4" max="4" width="5" style="8" bestFit="1" customWidth="1"/>
    <col min="5" max="5" width="2.33203125" style="3" customWidth="1"/>
    <col min="6" max="6" width="2.5" style="3" bestFit="1" customWidth="1"/>
    <col min="7" max="7" width="32.6640625" style="3" customWidth="1"/>
    <col min="8" max="8" width="5.5" style="3" bestFit="1" customWidth="1"/>
    <col min="9" max="9" width="7.1640625" style="3" bestFit="1" customWidth="1"/>
    <col min="10" max="256" width="8.83203125" style="3"/>
    <col min="257" max="257" width="2.83203125" style="3" customWidth="1"/>
    <col min="258" max="258" width="32.6640625" style="3" customWidth="1"/>
    <col min="259" max="260" width="5.5" style="3" bestFit="1" customWidth="1"/>
    <col min="261" max="261" width="2.33203125" style="3" customWidth="1"/>
    <col min="262" max="262" width="2.5" style="3" bestFit="1" customWidth="1"/>
    <col min="263" max="263" width="32.6640625" style="3" customWidth="1"/>
    <col min="264" max="264" width="5.5" style="3" bestFit="1" customWidth="1"/>
    <col min="265" max="265" width="4.83203125" style="3" bestFit="1" customWidth="1"/>
    <col min="266" max="512" width="8.83203125" style="3"/>
    <col min="513" max="513" width="2.83203125" style="3" customWidth="1"/>
    <col min="514" max="514" width="32.6640625" style="3" customWidth="1"/>
    <col min="515" max="516" width="5.5" style="3" bestFit="1" customWidth="1"/>
    <col min="517" max="517" width="2.33203125" style="3" customWidth="1"/>
    <col min="518" max="518" width="2.5" style="3" bestFit="1" customWidth="1"/>
    <col min="519" max="519" width="32.6640625" style="3" customWidth="1"/>
    <col min="520" max="520" width="5.5" style="3" bestFit="1" customWidth="1"/>
    <col min="521" max="521" width="4.83203125" style="3" bestFit="1" customWidth="1"/>
    <col min="522" max="768" width="8.83203125" style="3"/>
    <col min="769" max="769" width="2.83203125" style="3" customWidth="1"/>
    <col min="770" max="770" width="32.6640625" style="3" customWidth="1"/>
    <col min="771" max="772" width="5.5" style="3" bestFit="1" customWidth="1"/>
    <col min="773" max="773" width="2.33203125" style="3" customWidth="1"/>
    <col min="774" max="774" width="2.5" style="3" bestFit="1" customWidth="1"/>
    <col min="775" max="775" width="32.6640625" style="3" customWidth="1"/>
    <col min="776" max="776" width="5.5" style="3" bestFit="1" customWidth="1"/>
    <col min="777" max="777" width="4.83203125" style="3" bestFit="1" customWidth="1"/>
    <col min="778" max="1024" width="8.83203125" style="3"/>
    <col min="1025" max="1025" width="2.83203125" style="3" customWidth="1"/>
    <col min="1026" max="1026" width="32.6640625" style="3" customWidth="1"/>
    <col min="1027" max="1028" width="5.5" style="3" bestFit="1" customWidth="1"/>
    <col min="1029" max="1029" width="2.33203125" style="3" customWidth="1"/>
    <col min="1030" max="1030" width="2.5" style="3" bestFit="1" customWidth="1"/>
    <col min="1031" max="1031" width="32.6640625" style="3" customWidth="1"/>
    <col min="1032" max="1032" width="5.5" style="3" bestFit="1" customWidth="1"/>
    <col min="1033" max="1033" width="4.83203125" style="3" bestFit="1" customWidth="1"/>
    <col min="1034" max="1280" width="8.83203125" style="3"/>
    <col min="1281" max="1281" width="2.83203125" style="3" customWidth="1"/>
    <col min="1282" max="1282" width="32.6640625" style="3" customWidth="1"/>
    <col min="1283" max="1284" width="5.5" style="3" bestFit="1" customWidth="1"/>
    <col min="1285" max="1285" width="2.33203125" style="3" customWidth="1"/>
    <col min="1286" max="1286" width="2.5" style="3" bestFit="1" customWidth="1"/>
    <col min="1287" max="1287" width="32.6640625" style="3" customWidth="1"/>
    <col min="1288" max="1288" width="5.5" style="3" bestFit="1" customWidth="1"/>
    <col min="1289" max="1289" width="4.83203125" style="3" bestFit="1" customWidth="1"/>
    <col min="1290" max="1536" width="8.83203125" style="3"/>
    <col min="1537" max="1537" width="2.83203125" style="3" customWidth="1"/>
    <col min="1538" max="1538" width="32.6640625" style="3" customWidth="1"/>
    <col min="1539" max="1540" width="5.5" style="3" bestFit="1" customWidth="1"/>
    <col min="1541" max="1541" width="2.33203125" style="3" customWidth="1"/>
    <col min="1542" max="1542" width="2.5" style="3" bestFit="1" customWidth="1"/>
    <col min="1543" max="1543" width="32.6640625" style="3" customWidth="1"/>
    <col min="1544" max="1544" width="5.5" style="3" bestFit="1" customWidth="1"/>
    <col min="1545" max="1545" width="4.83203125" style="3" bestFit="1" customWidth="1"/>
    <col min="1546" max="1792" width="8.83203125" style="3"/>
    <col min="1793" max="1793" width="2.83203125" style="3" customWidth="1"/>
    <col min="1794" max="1794" width="32.6640625" style="3" customWidth="1"/>
    <col min="1795" max="1796" width="5.5" style="3" bestFit="1" customWidth="1"/>
    <col min="1797" max="1797" width="2.33203125" style="3" customWidth="1"/>
    <col min="1798" max="1798" width="2.5" style="3" bestFit="1" customWidth="1"/>
    <col min="1799" max="1799" width="32.6640625" style="3" customWidth="1"/>
    <col min="1800" max="1800" width="5.5" style="3" bestFit="1" customWidth="1"/>
    <col min="1801" max="1801" width="4.83203125" style="3" bestFit="1" customWidth="1"/>
    <col min="1802" max="2048" width="8.83203125" style="3"/>
    <col min="2049" max="2049" width="2.83203125" style="3" customWidth="1"/>
    <col min="2050" max="2050" width="32.6640625" style="3" customWidth="1"/>
    <col min="2051" max="2052" width="5.5" style="3" bestFit="1" customWidth="1"/>
    <col min="2053" max="2053" width="2.33203125" style="3" customWidth="1"/>
    <col min="2054" max="2054" width="2.5" style="3" bestFit="1" customWidth="1"/>
    <col min="2055" max="2055" width="32.6640625" style="3" customWidth="1"/>
    <col min="2056" max="2056" width="5.5" style="3" bestFit="1" customWidth="1"/>
    <col min="2057" max="2057" width="4.83203125" style="3" bestFit="1" customWidth="1"/>
    <col min="2058" max="2304" width="8.83203125" style="3"/>
    <col min="2305" max="2305" width="2.83203125" style="3" customWidth="1"/>
    <col min="2306" max="2306" width="32.6640625" style="3" customWidth="1"/>
    <col min="2307" max="2308" width="5.5" style="3" bestFit="1" customWidth="1"/>
    <col min="2309" max="2309" width="2.33203125" style="3" customWidth="1"/>
    <col min="2310" max="2310" width="2.5" style="3" bestFit="1" customWidth="1"/>
    <col min="2311" max="2311" width="32.6640625" style="3" customWidth="1"/>
    <col min="2312" max="2312" width="5.5" style="3" bestFit="1" customWidth="1"/>
    <col min="2313" max="2313" width="4.83203125" style="3" bestFit="1" customWidth="1"/>
    <col min="2314" max="2560" width="8.83203125" style="3"/>
    <col min="2561" max="2561" width="2.83203125" style="3" customWidth="1"/>
    <col min="2562" max="2562" width="32.6640625" style="3" customWidth="1"/>
    <col min="2563" max="2564" width="5.5" style="3" bestFit="1" customWidth="1"/>
    <col min="2565" max="2565" width="2.33203125" style="3" customWidth="1"/>
    <col min="2566" max="2566" width="2.5" style="3" bestFit="1" customWidth="1"/>
    <col min="2567" max="2567" width="32.6640625" style="3" customWidth="1"/>
    <col min="2568" max="2568" width="5.5" style="3" bestFit="1" customWidth="1"/>
    <col min="2569" max="2569" width="4.83203125" style="3" bestFit="1" customWidth="1"/>
    <col min="2570" max="2816" width="8.83203125" style="3"/>
    <col min="2817" max="2817" width="2.83203125" style="3" customWidth="1"/>
    <col min="2818" max="2818" width="32.6640625" style="3" customWidth="1"/>
    <col min="2819" max="2820" width="5.5" style="3" bestFit="1" customWidth="1"/>
    <col min="2821" max="2821" width="2.33203125" style="3" customWidth="1"/>
    <col min="2822" max="2822" width="2.5" style="3" bestFit="1" customWidth="1"/>
    <col min="2823" max="2823" width="32.6640625" style="3" customWidth="1"/>
    <col min="2824" max="2824" width="5.5" style="3" bestFit="1" customWidth="1"/>
    <col min="2825" max="2825" width="4.83203125" style="3" bestFit="1" customWidth="1"/>
    <col min="2826" max="3072" width="8.83203125" style="3"/>
    <col min="3073" max="3073" width="2.83203125" style="3" customWidth="1"/>
    <col min="3074" max="3074" width="32.6640625" style="3" customWidth="1"/>
    <col min="3075" max="3076" width="5.5" style="3" bestFit="1" customWidth="1"/>
    <col min="3077" max="3077" width="2.33203125" style="3" customWidth="1"/>
    <col min="3078" max="3078" width="2.5" style="3" bestFit="1" customWidth="1"/>
    <col min="3079" max="3079" width="32.6640625" style="3" customWidth="1"/>
    <col min="3080" max="3080" width="5.5" style="3" bestFit="1" customWidth="1"/>
    <col min="3081" max="3081" width="4.83203125" style="3" bestFit="1" customWidth="1"/>
    <col min="3082" max="3328" width="8.83203125" style="3"/>
    <col min="3329" max="3329" width="2.83203125" style="3" customWidth="1"/>
    <col min="3330" max="3330" width="32.6640625" style="3" customWidth="1"/>
    <col min="3331" max="3332" width="5.5" style="3" bestFit="1" customWidth="1"/>
    <col min="3333" max="3333" width="2.33203125" style="3" customWidth="1"/>
    <col min="3334" max="3334" width="2.5" style="3" bestFit="1" customWidth="1"/>
    <col min="3335" max="3335" width="32.6640625" style="3" customWidth="1"/>
    <col min="3336" max="3336" width="5.5" style="3" bestFit="1" customWidth="1"/>
    <col min="3337" max="3337" width="4.83203125" style="3" bestFit="1" customWidth="1"/>
    <col min="3338" max="3584" width="8.83203125" style="3"/>
    <col min="3585" max="3585" width="2.83203125" style="3" customWidth="1"/>
    <col min="3586" max="3586" width="32.6640625" style="3" customWidth="1"/>
    <col min="3587" max="3588" width="5.5" style="3" bestFit="1" customWidth="1"/>
    <col min="3589" max="3589" width="2.33203125" style="3" customWidth="1"/>
    <col min="3590" max="3590" width="2.5" style="3" bestFit="1" customWidth="1"/>
    <col min="3591" max="3591" width="32.6640625" style="3" customWidth="1"/>
    <col min="3592" max="3592" width="5.5" style="3" bestFit="1" customWidth="1"/>
    <col min="3593" max="3593" width="4.83203125" style="3" bestFit="1" customWidth="1"/>
    <col min="3594" max="3840" width="8.83203125" style="3"/>
    <col min="3841" max="3841" width="2.83203125" style="3" customWidth="1"/>
    <col min="3842" max="3842" width="32.6640625" style="3" customWidth="1"/>
    <col min="3843" max="3844" width="5.5" style="3" bestFit="1" customWidth="1"/>
    <col min="3845" max="3845" width="2.33203125" style="3" customWidth="1"/>
    <col min="3846" max="3846" width="2.5" style="3" bestFit="1" customWidth="1"/>
    <col min="3847" max="3847" width="32.6640625" style="3" customWidth="1"/>
    <col min="3848" max="3848" width="5.5" style="3" bestFit="1" customWidth="1"/>
    <col min="3849" max="3849" width="4.83203125" style="3" bestFit="1" customWidth="1"/>
    <col min="3850" max="4096" width="8.83203125" style="3"/>
    <col min="4097" max="4097" width="2.83203125" style="3" customWidth="1"/>
    <col min="4098" max="4098" width="32.6640625" style="3" customWidth="1"/>
    <col min="4099" max="4100" width="5.5" style="3" bestFit="1" customWidth="1"/>
    <col min="4101" max="4101" width="2.33203125" style="3" customWidth="1"/>
    <col min="4102" max="4102" width="2.5" style="3" bestFit="1" customWidth="1"/>
    <col min="4103" max="4103" width="32.6640625" style="3" customWidth="1"/>
    <col min="4104" max="4104" width="5.5" style="3" bestFit="1" customWidth="1"/>
    <col min="4105" max="4105" width="4.83203125" style="3" bestFit="1" customWidth="1"/>
    <col min="4106" max="4352" width="8.83203125" style="3"/>
    <col min="4353" max="4353" width="2.83203125" style="3" customWidth="1"/>
    <col min="4354" max="4354" width="32.6640625" style="3" customWidth="1"/>
    <col min="4355" max="4356" width="5.5" style="3" bestFit="1" customWidth="1"/>
    <col min="4357" max="4357" width="2.33203125" style="3" customWidth="1"/>
    <col min="4358" max="4358" width="2.5" style="3" bestFit="1" customWidth="1"/>
    <col min="4359" max="4359" width="32.6640625" style="3" customWidth="1"/>
    <col min="4360" max="4360" width="5.5" style="3" bestFit="1" customWidth="1"/>
    <col min="4361" max="4361" width="4.83203125" style="3" bestFit="1" customWidth="1"/>
    <col min="4362" max="4608" width="8.83203125" style="3"/>
    <col min="4609" max="4609" width="2.83203125" style="3" customWidth="1"/>
    <col min="4610" max="4610" width="32.6640625" style="3" customWidth="1"/>
    <col min="4611" max="4612" width="5.5" style="3" bestFit="1" customWidth="1"/>
    <col min="4613" max="4613" width="2.33203125" style="3" customWidth="1"/>
    <col min="4614" max="4614" width="2.5" style="3" bestFit="1" customWidth="1"/>
    <col min="4615" max="4615" width="32.6640625" style="3" customWidth="1"/>
    <col min="4616" max="4616" width="5.5" style="3" bestFit="1" customWidth="1"/>
    <col min="4617" max="4617" width="4.83203125" style="3" bestFit="1" customWidth="1"/>
    <col min="4618" max="4864" width="8.83203125" style="3"/>
    <col min="4865" max="4865" width="2.83203125" style="3" customWidth="1"/>
    <col min="4866" max="4866" width="32.6640625" style="3" customWidth="1"/>
    <col min="4867" max="4868" width="5.5" style="3" bestFit="1" customWidth="1"/>
    <col min="4869" max="4869" width="2.33203125" style="3" customWidth="1"/>
    <col min="4870" max="4870" width="2.5" style="3" bestFit="1" customWidth="1"/>
    <col min="4871" max="4871" width="32.6640625" style="3" customWidth="1"/>
    <col min="4872" max="4872" width="5.5" style="3" bestFit="1" customWidth="1"/>
    <col min="4873" max="4873" width="4.83203125" style="3" bestFit="1" customWidth="1"/>
    <col min="4874" max="5120" width="8.83203125" style="3"/>
    <col min="5121" max="5121" width="2.83203125" style="3" customWidth="1"/>
    <col min="5122" max="5122" width="32.6640625" style="3" customWidth="1"/>
    <col min="5123" max="5124" width="5.5" style="3" bestFit="1" customWidth="1"/>
    <col min="5125" max="5125" width="2.33203125" style="3" customWidth="1"/>
    <col min="5126" max="5126" width="2.5" style="3" bestFit="1" customWidth="1"/>
    <col min="5127" max="5127" width="32.6640625" style="3" customWidth="1"/>
    <col min="5128" max="5128" width="5.5" style="3" bestFit="1" customWidth="1"/>
    <col min="5129" max="5129" width="4.83203125" style="3" bestFit="1" customWidth="1"/>
    <col min="5130" max="5376" width="8.83203125" style="3"/>
    <col min="5377" max="5377" width="2.83203125" style="3" customWidth="1"/>
    <col min="5378" max="5378" width="32.6640625" style="3" customWidth="1"/>
    <col min="5379" max="5380" width="5.5" style="3" bestFit="1" customWidth="1"/>
    <col min="5381" max="5381" width="2.33203125" style="3" customWidth="1"/>
    <col min="5382" max="5382" width="2.5" style="3" bestFit="1" customWidth="1"/>
    <col min="5383" max="5383" width="32.6640625" style="3" customWidth="1"/>
    <col min="5384" max="5384" width="5.5" style="3" bestFit="1" customWidth="1"/>
    <col min="5385" max="5385" width="4.83203125" style="3" bestFit="1" customWidth="1"/>
    <col min="5386" max="5632" width="8.83203125" style="3"/>
    <col min="5633" max="5633" width="2.83203125" style="3" customWidth="1"/>
    <col min="5634" max="5634" width="32.6640625" style="3" customWidth="1"/>
    <col min="5635" max="5636" width="5.5" style="3" bestFit="1" customWidth="1"/>
    <col min="5637" max="5637" width="2.33203125" style="3" customWidth="1"/>
    <col min="5638" max="5638" width="2.5" style="3" bestFit="1" customWidth="1"/>
    <col min="5639" max="5639" width="32.6640625" style="3" customWidth="1"/>
    <col min="5640" max="5640" width="5.5" style="3" bestFit="1" customWidth="1"/>
    <col min="5641" max="5641" width="4.83203125" style="3" bestFit="1" customWidth="1"/>
    <col min="5642" max="5888" width="8.83203125" style="3"/>
    <col min="5889" max="5889" width="2.83203125" style="3" customWidth="1"/>
    <col min="5890" max="5890" width="32.6640625" style="3" customWidth="1"/>
    <col min="5891" max="5892" width="5.5" style="3" bestFit="1" customWidth="1"/>
    <col min="5893" max="5893" width="2.33203125" style="3" customWidth="1"/>
    <col min="5894" max="5894" width="2.5" style="3" bestFit="1" customWidth="1"/>
    <col min="5895" max="5895" width="32.6640625" style="3" customWidth="1"/>
    <col min="5896" max="5896" width="5.5" style="3" bestFit="1" customWidth="1"/>
    <col min="5897" max="5897" width="4.83203125" style="3" bestFit="1" customWidth="1"/>
    <col min="5898" max="6144" width="8.83203125" style="3"/>
    <col min="6145" max="6145" width="2.83203125" style="3" customWidth="1"/>
    <col min="6146" max="6146" width="32.6640625" style="3" customWidth="1"/>
    <col min="6147" max="6148" width="5.5" style="3" bestFit="1" customWidth="1"/>
    <col min="6149" max="6149" width="2.33203125" style="3" customWidth="1"/>
    <col min="6150" max="6150" width="2.5" style="3" bestFit="1" customWidth="1"/>
    <col min="6151" max="6151" width="32.6640625" style="3" customWidth="1"/>
    <col min="6152" max="6152" width="5.5" style="3" bestFit="1" customWidth="1"/>
    <col min="6153" max="6153" width="4.83203125" style="3" bestFit="1" customWidth="1"/>
    <col min="6154" max="6400" width="8.83203125" style="3"/>
    <col min="6401" max="6401" width="2.83203125" style="3" customWidth="1"/>
    <col min="6402" max="6402" width="32.6640625" style="3" customWidth="1"/>
    <col min="6403" max="6404" width="5.5" style="3" bestFit="1" customWidth="1"/>
    <col min="6405" max="6405" width="2.33203125" style="3" customWidth="1"/>
    <col min="6406" max="6406" width="2.5" style="3" bestFit="1" customWidth="1"/>
    <col min="6407" max="6407" width="32.6640625" style="3" customWidth="1"/>
    <col min="6408" max="6408" width="5.5" style="3" bestFit="1" customWidth="1"/>
    <col min="6409" max="6409" width="4.83203125" style="3" bestFit="1" customWidth="1"/>
    <col min="6410" max="6656" width="8.83203125" style="3"/>
    <col min="6657" max="6657" width="2.83203125" style="3" customWidth="1"/>
    <col min="6658" max="6658" width="32.6640625" style="3" customWidth="1"/>
    <col min="6659" max="6660" width="5.5" style="3" bestFit="1" customWidth="1"/>
    <col min="6661" max="6661" width="2.33203125" style="3" customWidth="1"/>
    <col min="6662" max="6662" width="2.5" style="3" bestFit="1" customWidth="1"/>
    <col min="6663" max="6663" width="32.6640625" style="3" customWidth="1"/>
    <col min="6664" max="6664" width="5.5" style="3" bestFit="1" customWidth="1"/>
    <col min="6665" max="6665" width="4.83203125" style="3" bestFit="1" customWidth="1"/>
    <col min="6666" max="6912" width="8.83203125" style="3"/>
    <col min="6913" max="6913" width="2.83203125" style="3" customWidth="1"/>
    <col min="6914" max="6914" width="32.6640625" style="3" customWidth="1"/>
    <col min="6915" max="6916" width="5.5" style="3" bestFit="1" customWidth="1"/>
    <col min="6917" max="6917" width="2.33203125" style="3" customWidth="1"/>
    <col min="6918" max="6918" width="2.5" style="3" bestFit="1" customWidth="1"/>
    <col min="6919" max="6919" width="32.6640625" style="3" customWidth="1"/>
    <col min="6920" max="6920" width="5.5" style="3" bestFit="1" customWidth="1"/>
    <col min="6921" max="6921" width="4.83203125" style="3" bestFit="1" customWidth="1"/>
    <col min="6922" max="7168" width="8.83203125" style="3"/>
    <col min="7169" max="7169" width="2.83203125" style="3" customWidth="1"/>
    <col min="7170" max="7170" width="32.6640625" style="3" customWidth="1"/>
    <col min="7171" max="7172" width="5.5" style="3" bestFit="1" customWidth="1"/>
    <col min="7173" max="7173" width="2.33203125" style="3" customWidth="1"/>
    <col min="7174" max="7174" width="2.5" style="3" bestFit="1" customWidth="1"/>
    <col min="7175" max="7175" width="32.6640625" style="3" customWidth="1"/>
    <col min="7176" max="7176" width="5.5" style="3" bestFit="1" customWidth="1"/>
    <col min="7177" max="7177" width="4.83203125" style="3" bestFit="1" customWidth="1"/>
    <col min="7178" max="7424" width="8.83203125" style="3"/>
    <col min="7425" max="7425" width="2.83203125" style="3" customWidth="1"/>
    <col min="7426" max="7426" width="32.6640625" style="3" customWidth="1"/>
    <col min="7427" max="7428" width="5.5" style="3" bestFit="1" customWidth="1"/>
    <col min="7429" max="7429" width="2.33203125" style="3" customWidth="1"/>
    <col min="7430" max="7430" width="2.5" style="3" bestFit="1" customWidth="1"/>
    <col min="7431" max="7431" width="32.6640625" style="3" customWidth="1"/>
    <col min="7432" max="7432" width="5.5" style="3" bestFit="1" customWidth="1"/>
    <col min="7433" max="7433" width="4.83203125" style="3" bestFit="1" customWidth="1"/>
    <col min="7434" max="7680" width="8.83203125" style="3"/>
    <col min="7681" max="7681" width="2.83203125" style="3" customWidth="1"/>
    <col min="7682" max="7682" width="32.6640625" style="3" customWidth="1"/>
    <col min="7683" max="7684" width="5.5" style="3" bestFit="1" customWidth="1"/>
    <col min="7685" max="7685" width="2.33203125" style="3" customWidth="1"/>
    <col min="7686" max="7686" width="2.5" style="3" bestFit="1" customWidth="1"/>
    <col min="7687" max="7687" width="32.6640625" style="3" customWidth="1"/>
    <col min="7688" max="7688" width="5.5" style="3" bestFit="1" customWidth="1"/>
    <col min="7689" max="7689" width="4.83203125" style="3" bestFit="1" customWidth="1"/>
    <col min="7690" max="7936" width="8.83203125" style="3"/>
    <col min="7937" max="7937" width="2.83203125" style="3" customWidth="1"/>
    <col min="7938" max="7938" width="32.6640625" style="3" customWidth="1"/>
    <col min="7939" max="7940" width="5.5" style="3" bestFit="1" customWidth="1"/>
    <col min="7941" max="7941" width="2.33203125" style="3" customWidth="1"/>
    <col min="7942" max="7942" width="2.5" style="3" bestFit="1" customWidth="1"/>
    <col min="7943" max="7943" width="32.6640625" style="3" customWidth="1"/>
    <col min="7944" max="7944" width="5.5" style="3" bestFit="1" customWidth="1"/>
    <col min="7945" max="7945" width="4.83203125" style="3" bestFit="1" customWidth="1"/>
    <col min="7946" max="8192" width="8.83203125" style="3"/>
    <col min="8193" max="8193" width="2.83203125" style="3" customWidth="1"/>
    <col min="8194" max="8194" width="32.6640625" style="3" customWidth="1"/>
    <col min="8195" max="8196" width="5.5" style="3" bestFit="1" customWidth="1"/>
    <col min="8197" max="8197" width="2.33203125" style="3" customWidth="1"/>
    <col min="8198" max="8198" width="2.5" style="3" bestFit="1" customWidth="1"/>
    <col min="8199" max="8199" width="32.6640625" style="3" customWidth="1"/>
    <col min="8200" max="8200" width="5.5" style="3" bestFit="1" customWidth="1"/>
    <col min="8201" max="8201" width="4.83203125" style="3" bestFit="1" customWidth="1"/>
    <col min="8202" max="8448" width="8.83203125" style="3"/>
    <col min="8449" max="8449" width="2.83203125" style="3" customWidth="1"/>
    <col min="8450" max="8450" width="32.6640625" style="3" customWidth="1"/>
    <col min="8451" max="8452" width="5.5" style="3" bestFit="1" customWidth="1"/>
    <col min="8453" max="8453" width="2.33203125" style="3" customWidth="1"/>
    <col min="8454" max="8454" width="2.5" style="3" bestFit="1" customWidth="1"/>
    <col min="8455" max="8455" width="32.6640625" style="3" customWidth="1"/>
    <col min="8456" max="8456" width="5.5" style="3" bestFit="1" customWidth="1"/>
    <col min="8457" max="8457" width="4.83203125" style="3" bestFit="1" customWidth="1"/>
    <col min="8458" max="8704" width="8.83203125" style="3"/>
    <col min="8705" max="8705" width="2.83203125" style="3" customWidth="1"/>
    <col min="8706" max="8706" width="32.6640625" style="3" customWidth="1"/>
    <col min="8707" max="8708" width="5.5" style="3" bestFit="1" customWidth="1"/>
    <col min="8709" max="8709" width="2.33203125" style="3" customWidth="1"/>
    <col min="8710" max="8710" width="2.5" style="3" bestFit="1" customWidth="1"/>
    <col min="8711" max="8711" width="32.6640625" style="3" customWidth="1"/>
    <col min="8712" max="8712" width="5.5" style="3" bestFit="1" customWidth="1"/>
    <col min="8713" max="8713" width="4.83203125" style="3" bestFit="1" customWidth="1"/>
    <col min="8714" max="8960" width="8.83203125" style="3"/>
    <col min="8961" max="8961" width="2.83203125" style="3" customWidth="1"/>
    <col min="8962" max="8962" width="32.6640625" style="3" customWidth="1"/>
    <col min="8963" max="8964" width="5.5" style="3" bestFit="1" customWidth="1"/>
    <col min="8965" max="8965" width="2.33203125" style="3" customWidth="1"/>
    <col min="8966" max="8966" width="2.5" style="3" bestFit="1" customWidth="1"/>
    <col min="8967" max="8967" width="32.6640625" style="3" customWidth="1"/>
    <col min="8968" max="8968" width="5.5" style="3" bestFit="1" customWidth="1"/>
    <col min="8969" max="8969" width="4.83203125" style="3" bestFit="1" customWidth="1"/>
    <col min="8970" max="9216" width="8.83203125" style="3"/>
    <col min="9217" max="9217" width="2.83203125" style="3" customWidth="1"/>
    <col min="9218" max="9218" width="32.6640625" style="3" customWidth="1"/>
    <col min="9219" max="9220" width="5.5" style="3" bestFit="1" customWidth="1"/>
    <col min="9221" max="9221" width="2.33203125" style="3" customWidth="1"/>
    <col min="9222" max="9222" width="2.5" style="3" bestFit="1" customWidth="1"/>
    <col min="9223" max="9223" width="32.6640625" style="3" customWidth="1"/>
    <col min="9224" max="9224" width="5.5" style="3" bestFit="1" customWidth="1"/>
    <col min="9225" max="9225" width="4.83203125" style="3" bestFit="1" customWidth="1"/>
    <col min="9226" max="9472" width="8.83203125" style="3"/>
    <col min="9473" max="9473" width="2.83203125" style="3" customWidth="1"/>
    <col min="9474" max="9474" width="32.6640625" style="3" customWidth="1"/>
    <col min="9475" max="9476" width="5.5" style="3" bestFit="1" customWidth="1"/>
    <col min="9477" max="9477" width="2.33203125" style="3" customWidth="1"/>
    <col min="9478" max="9478" width="2.5" style="3" bestFit="1" customWidth="1"/>
    <col min="9479" max="9479" width="32.6640625" style="3" customWidth="1"/>
    <col min="9480" max="9480" width="5.5" style="3" bestFit="1" customWidth="1"/>
    <col min="9481" max="9481" width="4.83203125" style="3" bestFit="1" customWidth="1"/>
    <col min="9482" max="9728" width="8.83203125" style="3"/>
    <col min="9729" max="9729" width="2.83203125" style="3" customWidth="1"/>
    <col min="9730" max="9730" width="32.6640625" style="3" customWidth="1"/>
    <col min="9731" max="9732" width="5.5" style="3" bestFit="1" customWidth="1"/>
    <col min="9733" max="9733" width="2.33203125" style="3" customWidth="1"/>
    <col min="9734" max="9734" width="2.5" style="3" bestFit="1" customWidth="1"/>
    <col min="9735" max="9735" width="32.6640625" style="3" customWidth="1"/>
    <col min="9736" max="9736" width="5.5" style="3" bestFit="1" customWidth="1"/>
    <col min="9737" max="9737" width="4.83203125" style="3" bestFit="1" customWidth="1"/>
    <col min="9738" max="9984" width="8.83203125" style="3"/>
    <col min="9985" max="9985" width="2.83203125" style="3" customWidth="1"/>
    <col min="9986" max="9986" width="32.6640625" style="3" customWidth="1"/>
    <col min="9987" max="9988" width="5.5" style="3" bestFit="1" customWidth="1"/>
    <col min="9989" max="9989" width="2.33203125" style="3" customWidth="1"/>
    <col min="9990" max="9990" width="2.5" style="3" bestFit="1" customWidth="1"/>
    <col min="9991" max="9991" width="32.6640625" style="3" customWidth="1"/>
    <col min="9992" max="9992" width="5.5" style="3" bestFit="1" customWidth="1"/>
    <col min="9993" max="9993" width="4.83203125" style="3" bestFit="1" customWidth="1"/>
    <col min="9994" max="10240" width="8.83203125" style="3"/>
    <col min="10241" max="10241" width="2.83203125" style="3" customWidth="1"/>
    <col min="10242" max="10242" width="32.6640625" style="3" customWidth="1"/>
    <col min="10243" max="10244" width="5.5" style="3" bestFit="1" customWidth="1"/>
    <col min="10245" max="10245" width="2.33203125" style="3" customWidth="1"/>
    <col min="10246" max="10246" width="2.5" style="3" bestFit="1" customWidth="1"/>
    <col min="10247" max="10247" width="32.6640625" style="3" customWidth="1"/>
    <col min="10248" max="10248" width="5.5" style="3" bestFit="1" customWidth="1"/>
    <col min="10249" max="10249" width="4.83203125" style="3" bestFit="1" customWidth="1"/>
    <col min="10250" max="10496" width="8.83203125" style="3"/>
    <col min="10497" max="10497" width="2.83203125" style="3" customWidth="1"/>
    <col min="10498" max="10498" width="32.6640625" style="3" customWidth="1"/>
    <col min="10499" max="10500" width="5.5" style="3" bestFit="1" customWidth="1"/>
    <col min="10501" max="10501" width="2.33203125" style="3" customWidth="1"/>
    <col min="10502" max="10502" width="2.5" style="3" bestFit="1" customWidth="1"/>
    <col min="10503" max="10503" width="32.6640625" style="3" customWidth="1"/>
    <col min="10504" max="10504" width="5.5" style="3" bestFit="1" customWidth="1"/>
    <col min="10505" max="10505" width="4.83203125" style="3" bestFit="1" customWidth="1"/>
    <col min="10506" max="10752" width="8.83203125" style="3"/>
    <col min="10753" max="10753" width="2.83203125" style="3" customWidth="1"/>
    <col min="10754" max="10754" width="32.6640625" style="3" customWidth="1"/>
    <col min="10755" max="10756" width="5.5" style="3" bestFit="1" customWidth="1"/>
    <col min="10757" max="10757" width="2.33203125" style="3" customWidth="1"/>
    <col min="10758" max="10758" width="2.5" style="3" bestFit="1" customWidth="1"/>
    <col min="10759" max="10759" width="32.6640625" style="3" customWidth="1"/>
    <col min="10760" max="10760" width="5.5" style="3" bestFit="1" customWidth="1"/>
    <col min="10761" max="10761" width="4.83203125" style="3" bestFit="1" customWidth="1"/>
    <col min="10762" max="11008" width="8.83203125" style="3"/>
    <col min="11009" max="11009" width="2.83203125" style="3" customWidth="1"/>
    <col min="11010" max="11010" width="32.6640625" style="3" customWidth="1"/>
    <col min="11011" max="11012" width="5.5" style="3" bestFit="1" customWidth="1"/>
    <col min="11013" max="11013" width="2.33203125" style="3" customWidth="1"/>
    <col min="11014" max="11014" width="2.5" style="3" bestFit="1" customWidth="1"/>
    <col min="11015" max="11015" width="32.6640625" style="3" customWidth="1"/>
    <col min="11016" max="11016" width="5.5" style="3" bestFit="1" customWidth="1"/>
    <col min="11017" max="11017" width="4.83203125" style="3" bestFit="1" customWidth="1"/>
    <col min="11018" max="11264" width="8.83203125" style="3"/>
    <col min="11265" max="11265" width="2.83203125" style="3" customWidth="1"/>
    <col min="11266" max="11266" width="32.6640625" style="3" customWidth="1"/>
    <col min="11267" max="11268" width="5.5" style="3" bestFit="1" customWidth="1"/>
    <col min="11269" max="11269" width="2.33203125" style="3" customWidth="1"/>
    <col min="11270" max="11270" width="2.5" style="3" bestFit="1" customWidth="1"/>
    <col min="11271" max="11271" width="32.6640625" style="3" customWidth="1"/>
    <col min="11272" max="11272" width="5.5" style="3" bestFit="1" customWidth="1"/>
    <col min="11273" max="11273" width="4.83203125" style="3" bestFit="1" customWidth="1"/>
    <col min="11274" max="11520" width="8.83203125" style="3"/>
    <col min="11521" max="11521" width="2.83203125" style="3" customWidth="1"/>
    <col min="11522" max="11522" width="32.6640625" style="3" customWidth="1"/>
    <col min="11523" max="11524" width="5.5" style="3" bestFit="1" customWidth="1"/>
    <col min="11525" max="11525" width="2.33203125" style="3" customWidth="1"/>
    <col min="11526" max="11526" width="2.5" style="3" bestFit="1" customWidth="1"/>
    <col min="11527" max="11527" width="32.6640625" style="3" customWidth="1"/>
    <col min="11528" max="11528" width="5.5" style="3" bestFit="1" customWidth="1"/>
    <col min="11529" max="11529" width="4.83203125" style="3" bestFit="1" customWidth="1"/>
    <col min="11530" max="11776" width="8.83203125" style="3"/>
    <col min="11777" max="11777" width="2.83203125" style="3" customWidth="1"/>
    <col min="11778" max="11778" width="32.6640625" style="3" customWidth="1"/>
    <col min="11779" max="11780" width="5.5" style="3" bestFit="1" customWidth="1"/>
    <col min="11781" max="11781" width="2.33203125" style="3" customWidth="1"/>
    <col min="11782" max="11782" width="2.5" style="3" bestFit="1" customWidth="1"/>
    <col min="11783" max="11783" width="32.6640625" style="3" customWidth="1"/>
    <col min="11784" max="11784" width="5.5" style="3" bestFit="1" customWidth="1"/>
    <col min="11785" max="11785" width="4.83203125" style="3" bestFit="1" customWidth="1"/>
    <col min="11786" max="12032" width="8.83203125" style="3"/>
    <col min="12033" max="12033" width="2.83203125" style="3" customWidth="1"/>
    <col min="12034" max="12034" width="32.6640625" style="3" customWidth="1"/>
    <col min="12035" max="12036" width="5.5" style="3" bestFit="1" customWidth="1"/>
    <col min="12037" max="12037" width="2.33203125" style="3" customWidth="1"/>
    <col min="12038" max="12038" width="2.5" style="3" bestFit="1" customWidth="1"/>
    <col min="12039" max="12039" width="32.6640625" style="3" customWidth="1"/>
    <col min="12040" max="12040" width="5.5" style="3" bestFit="1" customWidth="1"/>
    <col min="12041" max="12041" width="4.83203125" style="3" bestFit="1" customWidth="1"/>
    <col min="12042" max="12288" width="8.83203125" style="3"/>
    <col min="12289" max="12289" width="2.83203125" style="3" customWidth="1"/>
    <col min="12290" max="12290" width="32.6640625" style="3" customWidth="1"/>
    <col min="12291" max="12292" width="5.5" style="3" bestFit="1" customWidth="1"/>
    <col min="12293" max="12293" width="2.33203125" style="3" customWidth="1"/>
    <col min="12294" max="12294" width="2.5" style="3" bestFit="1" customWidth="1"/>
    <col min="12295" max="12295" width="32.6640625" style="3" customWidth="1"/>
    <col min="12296" max="12296" width="5.5" style="3" bestFit="1" customWidth="1"/>
    <col min="12297" max="12297" width="4.83203125" style="3" bestFit="1" customWidth="1"/>
    <col min="12298" max="12544" width="8.83203125" style="3"/>
    <col min="12545" max="12545" width="2.83203125" style="3" customWidth="1"/>
    <col min="12546" max="12546" width="32.6640625" style="3" customWidth="1"/>
    <col min="12547" max="12548" width="5.5" style="3" bestFit="1" customWidth="1"/>
    <col min="12549" max="12549" width="2.33203125" style="3" customWidth="1"/>
    <col min="12550" max="12550" width="2.5" style="3" bestFit="1" customWidth="1"/>
    <col min="12551" max="12551" width="32.6640625" style="3" customWidth="1"/>
    <col min="12552" max="12552" width="5.5" style="3" bestFit="1" customWidth="1"/>
    <col min="12553" max="12553" width="4.83203125" style="3" bestFit="1" customWidth="1"/>
    <col min="12554" max="12800" width="8.83203125" style="3"/>
    <col min="12801" max="12801" width="2.83203125" style="3" customWidth="1"/>
    <col min="12802" max="12802" width="32.6640625" style="3" customWidth="1"/>
    <col min="12803" max="12804" width="5.5" style="3" bestFit="1" customWidth="1"/>
    <col min="12805" max="12805" width="2.33203125" style="3" customWidth="1"/>
    <col min="12806" max="12806" width="2.5" style="3" bestFit="1" customWidth="1"/>
    <col min="12807" max="12807" width="32.6640625" style="3" customWidth="1"/>
    <col min="12808" max="12808" width="5.5" style="3" bestFit="1" customWidth="1"/>
    <col min="12809" max="12809" width="4.83203125" style="3" bestFit="1" customWidth="1"/>
    <col min="12810" max="13056" width="8.83203125" style="3"/>
    <col min="13057" max="13057" width="2.83203125" style="3" customWidth="1"/>
    <col min="13058" max="13058" width="32.6640625" style="3" customWidth="1"/>
    <col min="13059" max="13060" width="5.5" style="3" bestFit="1" customWidth="1"/>
    <col min="13061" max="13061" width="2.33203125" style="3" customWidth="1"/>
    <col min="13062" max="13062" width="2.5" style="3" bestFit="1" customWidth="1"/>
    <col min="13063" max="13063" width="32.6640625" style="3" customWidth="1"/>
    <col min="13064" max="13064" width="5.5" style="3" bestFit="1" customWidth="1"/>
    <col min="13065" max="13065" width="4.83203125" style="3" bestFit="1" customWidth="1"/>
    <col min="13066" max="13312" width="8.83203125" style="3"/>
    <col min="13313" max="13313" width="2.83203125" style="3" customWidth="1"/>
    <col min="13314" max="13314" width="32.6640625" style="3" customWidth="1"/>
    <col min="13315" max="13316" width="5.5" style="3" bestFit="1" customWidth="1"/>
    <col min="13317" max="13317" width="2.33203125" style="3" customWidth="1"/>
    <col min="13318" max="13318" width="2.5" style="3" bestFit="1" customWidth="1"/>
    <col min="13319" max="13319" width="32.6640625" style="3" customWidth="1"/>
    <col min="13320" max="13320" width="5.5" style="3" bestFit="1" customWidth="1"/>
    <col min="13321" max="13321" width="4.83203125" style="3" bestFit="1" customWidth="1"/>
    <col min="13322" max="13568" width="8.83203125" style="3"/>
    <col min="13569" max="13569" width="2.83203125" style="3" customWidth="1"/>
    <col min="13570" max="13570" width="32.6640625" style="3" customWidth="1"/>
    <col min="13571" max="13572" width="5.5" style="3" bestFit="1" customWidth="1"/>
    <col min="13573" max="13573" width="2.33203125" style="3" customWidth="1"/>
    <col min="13574" max="13574" width="2.5" style="3" bestFit="1" customWidth="1"/>
    <col min="13575" max="13575" width="32.6640625" style="3" customWidth="1"/>
    <col min="13576" max="13576" width="5.5" style="3" bestFit="1" customWidth="1"/>
    <col min="13577" max="13577" width="4.83203125" style="3" bestFit="1" customWidth="1"/>
    <col min="13578" max="13824" width="8.83203125" style="3"/>
    <col min="13825" max="13825" width="2.83203125" style="3" customWidth="1"/>
    <col min="13826" max="13826" width="32.6640625" style="3" customWidth="1"/>
    <col min="13827" max="13828" width="5.5" style="3" bestFit="1" customWidth="1"/>
    <col min="13829" max="13829" width="2.33203125" style="3" customWidth="1"/>
    <col min="13830" max="13830" width="2.5" style="3" bestFit="1" customWidth="1"/>
    <col min="13831" max="13831" width="32.6640625" style="3" customWidth="1"/>
    <col min="13832" max="13832" width="5.5" style="3" bestFit="1" customWidth="1"/>
    <col min="13833" max="13833" width="4.83203125" style="3" bestFit="1" customWidth="1"/>
    <col min="13834" max="14080" width="8.83203125" style="3"/>
    <col min="14081" max="14081" width="2.83203125" style="3" customWidth="1"/>
    <col min="14082" max="14082" width="32.6640625" style="3" customWidth="1"/>
    <col min="14083" max="14084" width="5.5" style="3" bestFit="1" customWidth="1"/>
    <col min="14085" max="14085" width="2.33203125" style="3" customWidth="1"/>
    <col min="14086" max="14086" width="2.5" style="3" bestFit="1" customWidth="1"/>
    <col min="14087" max="14087" width="32.6640625" style="3" customWidth="1"/>
    <col min="14088" max="14088" width="5.5" style="3" bestFit="1" customWidth="1"/>
    <col min="14089" max="14089" width="4.83203125" style="3" bestFit="1" customWidth="1"/>
    <col min="14090" max="14336" width="8.83203125" style="3"/>
    <col min="14337" max="14337" width="2.83203125" style="3" customWidth="1"/>
    <col min="14338" max="14338" width="32.6640625" style="3" customWidth="1"/>
    <col min="14339" max="14340" width="5.5" style="3" bestFit="1" customWidth="1"/>
    <col min="14341" max="14341" width="2.33203125" style="3" customWidth="1"/>
    <col min="14342" max="14342" width="2.5" style="3" bestFit="1" customWidth="1"/>
    <col min="14343" max="14343" width="32.6640625" style="3" customWidth="1"/>
    <col min="14344" max="14344" width="5.5" style="3" bestFit="1" customWidth="1"/>
    <col min="14345" max="14345" width="4.83203125" style="3" bestFit="1" customWidth="1"/>
    <col min="14346" max="14592" width="8.83203125" style="3"/>
    <col min="14593" max="14593" width="2.83203125" style="3" customWidth="1"/>
    <col min="14594" max="14594" width="32.6640625" style="3" customWidth="1"/>
    <col min="14595" max="14596" width="5.5" style="3" bestFit="1" customWidth="1"/>
    <col min="14597" max="14597" width="2.33203125" style="3" customWidth="1"/>
    <col min="14598" max="14598" width="2.5" style="3" bestFit="1" customWidth="1"/>
    <col min="14599" max="14599" width="32.6640625" style="3" customWidth="1"/>
    <col min="14600" max="14600" width="5.5" style="3" bestFit="1" customWidth="1"/>
    <col min="14601" max="14601" width="4.83203125" style="3" bestFit="1" customWidth="1"/>
    <col min="14602" max="14848" width="8.83203125" style="3"/>
    <col min="14849" max="14849" width="2.83203125" style="3" customWidth="1"/>
    <col min="14850" max="14850" width="32.6640625" style="3" customWidth="1"/>
    <col min="14851" max="14852" width="5.5" style="3" bestFit="1" customWidth="1"/>
    <col min="14853" max="14853" width="2.33203125" style="3" customWidth="1"/>
    <col min="14854" max="14854" width="2.5" style="3" bestFit="1" customWidth="1"/>
    <col min="14855" max="14855" width="32.6640625" style="3" customWidth="1"/>
    <col min="14856" max="14856" width="5.5" style="3" bestFit="1" customWidth="1"/>
    <col min="14857" max="14857" width="4.83203125" style="3" bestFit="1" customWidth="1"/>
    <col min="14858" max="15104" width="8.83203125" style="3"/>
    <col min="15105" max="15105" width="2.83203125" style="3" customWidth="1"/>
    <col min="15106" max="15106" width="32.6640625" style="3" customWidth="1"/>
    <col min="15107" max="15108" width="5.5" style="3" bestFit="1" customWidth="1"/>
    <col min="15109" max="15109" width="2.33203125" style="3" customWidth="1"/>
    <col min="15110" max="15110" width="2.5" style="3" bestFit="1" customWidth="1"/>
    <col min="15111" max="15111" width="32.6640625" style="3" customWidth="1"/>
    <col min="15112" max="15112" width="5.5" style="3" bestFit="1" customWidth="1"/>
    <col min="15113" max="15113" width="4.83203125" style="3" bestFit="1" customWidth="1"/>
    <col min="15114" max="15360" width="8.83203125" style="3"/>
    <col min="15361" max="15361" width="2.83203125" style="3" customWidth="1"/>
    <col min="15362" max="15362" width="32.6640625" style="3" customWidth="1"/>
    <col min="15363" max="15364" width="5.5" style="3" bestFit="1" customWidth="1"/>
    <col min="15365" max="15365" width="2.33203125" style="3" customWidth="1"/>
    <col min="15366" max="15366" width="2.5" style="3" bestFit="1" customWidth="1"/>
    <col min="15367" max="15367" width="32.6640625" style="3" customWidth="1"/>
    <col min="15368" max="15368" width="5.5" style="3" bestFit="1" customWidth="1"/>
    <col min="15369" max="15369" width="4.83203125" style="3" bestFit="1" customWidth="1"/>
    <col min="15370" max="15616" width="8.83203125" style="3"/>
    <col min="15617" max="15617" width="2.83203125" style="3" customWidth="1"/>
    <col min="15618" max="15618" width="32.6640625" style="3" customWidth="1"/>
    <col min="15619" max="15620" width="5.5" style="3" bestFit="1" customWidth="1"/>
    <col min="15621" max="15621" width="2.33203125" style="3" customWidth="1"/>
    <col min="15622" max="15622" width="2.5" style="3" bestFit="1" customWidth="1"/>
    <col min="15623" max="15623" width="32.6640625" style="3" customWidth="1"/>
    <col min="15624" max="15624" width="5.5" style="3" bestFit="1" customWidth="1"/>
    <col min="15625" max="15625" width="4.83203125" style="3" bestFit="1" customWidth="1"/>
    <col min="15626" max="15872" width="8.83203125" style="3"/>
    <col min="15873" max="15873" width="2.83203125" style="3" customWidth="1"/>
    <col min="15874" max="15874" width="32.6640625" style="3" customWidth="1"/>
    <col min="15875" max="15876" width="5.5" style="3" bestFit="1" customWidth="1"/>
    <col min="15877" max="15877" width="2.33203125" style="3" customWidth="1"/>
    <col min="15878" max="15878" width="2.5" style="3" bestFit="1" customWidth="1"/>
    <col min="15879" max="15879" width="32.6640625" style="3" customWidth="1"/>
    <col min="15880" max="15880" width="5.5" style="3" bestFit="1" customWidth="1"/>
    <col min="15881" max="15881" width="4.83203125" style="3" bestFit="1" customWidth="1"/>
    <col min="15882" max="16128" width="8.83203125" style="3"/>
    <col min="16129" max="16129" width="2.83203125" style="3" customWidth="1"/>
    <col min="16130" max="16130" width="32.6640625" style="3" customWidth="1"/>
    <col min="16131" max="16132" width="5.5" style="3" bestFit="1" customWidth="1"/>
    <col min="16133" max="16133" width="2.33203125" style="3" customWidth="1"/>
    <col min="16134" max="16134" width="2.5" style="3" bestFit="1" customWidth="1"/>
    <col min="16135" max="16135" width="32.6640625" style="3" customWidth="1"/>
    <col min="16136" max="16136" width="5.5" style="3" bestFit="1" customWidth="1"/>
    <col min="16137" max="16137" width="4.83203125" style="3" bestFit="1" customWidth="1"/>
    <col min="16138" max="16384" width="8.83203125" style="3"/>
  </cols>
  <sheetData>
    <row r="1" spans="1:10" s="1" customFormat="1">
      <c r="A1" s="213" t="s">
        <v>232</v>
      </c>
      <c r="B1" s="214"/>
      <c r="C1" s="214"/>
      <c r="D1" s="214"/>
      <c r="E1" s="214"/>
      <c r="F1" s="214"/>
      <c r="G1" s="214"/>
      <c r="H1" s="214"/>
      <c r="I1" s="215"/>
    </row>
    <row r="2" spans="1:10" s="1" customFormat="1">
      <c r="A2" s="216"/>
      <c r="B2" s="217"/>
      <c r="C2" s="217"/>
      <c r="D2" s="217"/>
      <c r="E2" s="217"/>
      <c r="F2" s="217"/>
      <c r="G2" s="217"/>
      <c r="H2" s="217"/>
      <c r="I2" s="218"/>
    </row>
    <row r="3" spans="1:10" ht="14" customHeight="1">
      <c r="A3" s="219" t="s">
        <v>0</v>
      </c>
      <c r="B3" s="219"/>
      <c r="C3" s="219"/>
      <c r="D3" s="219"/>
      <c r="E3" s="2"/>
      <c r="F3" s="220" t="s">
        <v>1</v>
      </c>
      <c r="G3" s="220"/>
      <c r="H3" s="220"/>
      <c r="I3" s="220"/>
    </row>
    <row r="4" spans="1:10">
      <c r="A4" s="219"/>
      <c r="B4" s="219"/>
      <c r="C4" s="219"/>
      <c r="D4" s="219"/>
      <c r="E4" s="2"/>
      <c r="F4" s="221" t="s">
        <v>2</v>
      </c>
      <c r="G4" s="222"/>
      <c r="H4" s="222"/>
      <c r="I4" s="223"/>
    </row>
    <row r="5" spans="1:10">
      <c r="A5" s="219"/>
      <c r="B5" s="219"/>
      <c r="C5" s="219"/>
      <c r="D5" s="219"/>
      <c r="E5" s="2"/>
      <c r="F5" s="221" t="s">
        <v>235</v>
      </c>
      <c r="G5" s="222"/>
      <c r="H5" s="222"/>
      <c r="I5" s="223"/>
    </row>
    <row r="6" spans="1:10" s="4" customFormat="1">
      <c r="A6" s="219"/>
      <c r="B6" s="219"/>
      <c r="C6" s="219"/>
      <c r="D6" s="219"/>
      <c r="E6" s="2"/>
      <c r="F6" s="224" t="s">
        <v>234</v>
      </c>
      <c r="G6" s="225"/>
      <c r="H6" s="225"/>
      <c r="I6" s="226"/>
    </row>
    <row r="7" spans="1:10">
      <c r="A7" s="219"/>
      <c r="B7" s="219"/>
      <c r="C7" s="219"/>
      <c r="D7" s="219"/>
      <c r="E7" s="2"/>
      <c r="F7" s="5" t="s">
        <v>3</v>
      </c>
      <c r="G7" s="6" t="s">
        <v>4</v>
      </c>
      <c r="H7" s="7" t="s">
        <v>5</v>
      </c>
      <c r="I7" s="8">
        <f>H7+D47</f>
        <v>26.629999999999995</v>
      </c>
    </row>
    <row r="8" spans="1:10">
      <c r="A8" s="219"/>
      <c r="B8" s="219"/>
      <c r="C8" s="219"/>
      <c r="D8" s="219"/>
      <c r="E8" s="2"/>
      <c r="F8" s="5" t="s">
        <v>6</v>
      </c>
      <c r="G8" s="3" t="s">
        <v>7</v>
      </c>
      <c r="H8" s="7" t="s">
        <v>8</v>
      </c>
      <c r="I8" s="8">
        <f>I7+H8</f>
        <v>26.649999999999995</v>
      </c>
    </row>
    <row r="9" spans="1:10">
      <c r="A9" s="236" t="s">
        <v>9</v>
      </c>
      <c r="B9" s="237"/>
      <c r="C9" s="237"/>
      <c r="D9" s="238"/>
      <c r="E9" s="2"/>
      <c r="F9" s="5" t="s">
        <v>3</v>
      </c>
      <c r="G9" s="3" t="s">
        <v>10</v>
      </c>
      <c r="H9" s="7" t="s">
        <v>11</v>
      </c>
      <c r="I9" s="8">
        <f>I8+H9</f>
        <v>28.089999999999996</v>
      </c>
    </row>
    <row r="10" spans="1:10" ht="14" customHeight="1">
      <c r="A10" s="239"/>
      <c r="B10" s="240"/>
      <c r="C10" s="240"/>
      <c r="D10" s="241"/>
      <c r="E10" s="2"/>
      <c r="F10" s="5" t="s">
        <v>3</v>
      </c>
      <c r="G10" s="3" t="s">
        <v>12</v>
      </c>
      <c r="H10" s="7" t="s">
        <v>13</v>
      </c>
      <c r="I10" s="8">
        <f>I9+H10</f>
        <v>36.89</v>
      </c>
    </row>
    <row r="11" spans="1:10">
      <c r="A11" s="242"/>
      <c r="B11" s="243"/>
      <c r="C11" s="243"/>
      <c r="D11" s="244"/>
      <c r="E11" s="2"/>
      <c r="F11" s="245" t="s">
        <v>14</v>
      </c>
      <c r="G11" s="246"/>
      <c r="H11" s="246"/>
      <c r="I11" s="247"/>
    </row>
    <row r="12" spans="1:10">
      <c r="A12" s="220" t="s">
        <v>15</v>
      </c>
      <c r="B12" s="220"/>
      <c r="C12" s="220"/>
      <c r="D12" s="9">
        <v>0</v>
      </c>
      <c r="E12" s="2"/>
      <c r="F12" s="10" t="s">
        <v>6</v>
      </c>
      <c r="G12" s="248" t="s">
        <v>16</v>
      </c>
      <c r="H12" s="249"/>
      <c r="I12" s="250"/>
    </row>
    <row r="13" spans="1:10">
      <c r="A13" s="5" t="s">
        <v>6</v>
      </c>
      <c r="B13" s="3" t="s">
        <v>17</v>
      </c>
      <c r="C13" s="7" t="s">
        <v>18</v>
      </c>
      <c r="D13" s="8" t="str">
        <f>C13</f>
        <v>3.94</v>
      </c>
      <c r="E13" s="11"/>
      <c r="F13" s="251" t="s">
        <v>222</v>
      </c>
      <c r="G13" s="252"/>
      <c r="H13" s="252"/>
      <c r="I13" s="253"/>
      <c r="J13" s="12"/>
    </row>
    <row r="14" spans="1:10">
      <c r="A14" s="5" t="s">
        <v>3</v>
      </c>
      <c r="B14" s="3" t="s">
        <v>19</v>
      </c>
      <c r="C14" s="7" t="s">
        <v>20</v>
      </c>
      <c r="D14" s="8">
        <f>D13+C14</f>
        <v>5.67</v>
      </c>
      <c r="E14" s="11"/>
      <c r="F14" s="227" t="s">
        <v>21</v>
      </c>
      <c r="G14" s="228"/>
      <c r="H14" s="228"/>
      <c r="I14" s="229"/>
      <c r="J14" s="12"/>
    </row>
    <row r="15" spans="1:10">
      <c r="A15" s="13" t="s">
        <v>6</v>
      </c>
      <c r="B15" s="14" t="s">
        <v>22</v>
      </c>
      <c r="C15" s="15" t="s">
        <v>23</v>
      </c>
      <c r="D15" s="8">
        <f>D14+C15</f>
        <v>6.6099999999999994</v>
      </c>
      <c r="E15" s="11"/>
      <c r="F15" s="230" t="s">
        <v>24</v>
      </c>
      <c r="G15" s="231"/>
      <c r="H15" s="231"/>
      <c r="I15" s="232"/>
      <c r="J15" s="12"/>
    </row>
    <row r="16" spans="1:10">
      <c r="A16" s="16" t="s">
        <v>3</v>
      </c>
      <c r="B16" s="233" t="s">
        <v>25</v>
      </c>
      <c r="C16" s="234"/>
      <c r="D16" s="235"/>
      <c r="E16" s="2"/>
      <c r="F16" s="17" t="s">
        <v>6</v>
      </c>
      <c r="G16" s="18" t="s">
        <v>26</v>
      </c>
      <c r="H16" s="19" t="s">
        <v>27</v>
      </c>
      <c r="I16" s="20">
        <f>I10+H16</f>
        <v>37.64</v>
      </c>
    </row>
    <row r="17" spans="1:14" ht="30" customHeight="1">
      <c r="A17" s="171" t="s">
        <v>28</v>
      </c>
      <c r="B17" s="172"/>
      <c r="C17" s="172"/>
      <c r="D17" s="173"/>
      <c r="E17" s="2"/>
      <c r="F17" s="5" t="s">
        <v>3</v>
      </c>
      <c r="G17" s="3" t="s">
        <v>29</v>
      </c>
      <c r="H17" s="7" t="s">
        <v>30</v>
      </c>
      <c r="I17" s="8">
        <f>I16+H17</f>
        <v>44.55</v>
      </c>
      <c r="K17" s="131"/>
      <c r="L17" s="132"/>
      <c r="M17" s="133"/>
      <c r="N17" s="134"/>
    </row>
    <row r="18" spans="1:14" ht="30" customHeight="1">
      <c r="A18" s="5" t="s">
        <v>3</v>
      </c>
      <c r="B18" s="3" t="s">
        <v>31</v>
      </c>
      <c r="C18" s="7" t="s">
        <v>32</v>
      </c>
      <c r="D18" s="8">
        <f>D15+C18</f>
        <v>11.739999999999998</v>
      </c>
      <c r="E18" s="2"/>
      <c r="F18" s="5" t="s">
        <v>3</v>
      </c>
      <c r="G18" s="3" t="s">
        <v>37</v>
      </c>
      <c r="H18" s="7">
        <v>2.2400000000000002</v>
      </c>
      <c r="I18" s="8">
        <f t="shared" ref="I18:I21" si="0">I17+H18</f>
        <v>46.79</v>
      </c>
    </row>
    <row r="19" spans="1:14" ht="45" customHeight="1">
      <c r="A19" s="21" t="s">
        <v>3</v>
      </c>
      <c r="B19" s="172" t="s">
        <v>227</v>
      </c>
      <c r="C19" s="172"/>
      <c r="D19" s="173"/>
      <c r="E19" s="2"/>
      <c r="F19" s="5" t="s">
        <v>6</v>
      </c>
      <c r="G19" s="3" t="s">
        <v>41</v>
      </c>
      <c r="H19" s="7" t="s">
        <v>38</v>
      </c>
      <c r="I19" s="8">
        <f t="shared" si="0"/>
        <v>49.14</v>
      </c>
    </row>
    <row r="20" spans="1:14">
      <c r="A20" s="5" t="s">
        <v>3</v>
      </c>
      <c r="B20" s="3" t="s">
        <v>34</v>
      </c>
      <c r="C20" s="7" t="s">
        <v>35</v>
      </c>
      <c r="D20" s="8">
        <f>D18+C20</f>
        <v>13.819999999999999</v>
      </c>
      <c r="E20" s="2"/>
      <c r="F20" s="5" t="s">
        <v>6</v>
      </c>
      <c r="G20" s="3" t="s">
        <v>223</v>
      </c>
      <c r="H20" s="7">
        <v>2.15</v>
      </c>
      <c r="I20" s="8">
        <f t="shared" si="0"/>
        <v>51.29</v>
      </c>
    </row>
    <row r="21" spans="1:14">
      <c r="A21" s="174" t="s">
        <v>36</v>
      </c>
      <c r="B21" s="175"/>
      <c r="C21" s="175"/>
      <c r="D21" s="176"/>
      <c r="E21" s="2"/>
      <c r="F21" s="5" t="s">
        <v>6</v>
      </c>
      <c r="G21" s="3" t="s">
        <v>44</v>
      </c>
      <c r="H21" s="7" t="s">
        <v>45</v>
      </c>
      <c r="I21" s="8">
        <f t="shared" si="0"/>
        <v>51.62</v>
      </c>
    </row>
    <row r="22" spans="1:14">
      <c r="A22" s="177"/>
      <c r="B22" s="178"/>
      <c r="C22" s="178"/>
      <c r="D22" s="179"/>
      <c r="E22" s="2"/>
      <c r="F22" s="10" t="s">
        <v>6</v>
      </c>
      <c r="G22" s="180" t="s">
        <v>48</v>
      </c>
      <c r="H22" s="181"/>
      <c r="I22" s="182"/>
    </row>
    <row r="23" spans="1:14">
      <c r="A23" s="5" t="s">
        <v>6</v>
      </c>
      <c r="B23" s="3" t="s">
        <v>39</v>
      </c>
      <c r="C23" s="7" t="s">
        <v>40</v>
      </c>
      <c r="D23" s="8">
        <f>D20+C23</f>
        <v>14.529999999999998</v>
      </c>
      <c r="E23" s="2"/>
      <c r="F23" s="210" t="s">
        <v>50</v>
      </c>
      <c r="G23" s="211"/>
      <c r="H23" s="211"/>
      <c r="I23" s="212"/>
    </row>
    <row r="24" spans="1:14">
      <c r="A24" s="5" t="s">
        <v>3</v>
      </c>
      <c r="B24" s="3" t="s">
        <v>42</v>
      </c>
      <c r="C24" s="7" t="s">
        <v>43</v>
      </c>
      <c r="D24" s="8">
        <f>D23+C24</f>
        <v>15.589999999999998</v>
      </c>
      <c r="E24" s="2"/>
      <c r="F24" s="207" t="s">
        <v>236</v>
      </c>
      <c r="G24" s="208"/>
      <c r="H24" s="208"/>
      <c r="I24" s="209"/>
    </row>
    <row r="25" spans="1:14">
      <c r="A25" s="5" t="s">
        <v>33</v>
      </c>
      <c r="B25" s="3" t="s">
        <v>46</v>
      </c>
      <c r="C25" s="7" t="s">
        <v>47</v>
      </c>
      <c r="D25" s="8">
        <f>D24+C25</f>
        <v>16.069999999999997</v>
      </c>
      <c r="E25" s="2"/>
      <c r="F25" s="189" t="s">
        <v>54</v>
      </c>
      <c r="G25" s="190"/>
      <c r="H25" s="190"/>
      <c r="I25" s="191"/>
    </row>
    <row r="26" spans="1:14" ht="15" customHeight="1">
      <c r="A26" s="5" t="s">
        <v>3</v>
      </c>
      <c r="B26" s="192" t="s">
        <v>49</v>
      </c>
      <c r="C26" s="193"/>
      <c r="D26" s="194"/>
      <c r="E26" s="11"/>
      <c r="F26" s="195" t="s">
        <v>242</v>
      </c>
      <c r="G26" s="196"/>
      <c r="H26" s="196"/>
      <c r="I26" s="197"/>
      <c r="J26" s="12"/>
    </row>
    <row r="27" spans="1:14">
      <c r="A27" s="204" t="s">
        <v>51</v>
      </c>
      <c r="B27" s="205"/>
      <c r="C27" s="205"/>
      <c r="D27" s="206"/>
      <c r="E27" s="11"/>
      <c r="F27" s="198"/>
      <c r="G27" s="199"/>
      <c r="H27" s="199"/>
      <c r="I27" s="200"/>
      <c r="J27" s="12"/>
    </row>
    <row r="28" spans="1:14">
      <c r="A28" s="5" t="s">
        <v>3</v>
      </c>
      <c r="B28" s="3" t="s">
        <v>52</v>
      </c>
      <c r="C28" s="7" t="s">
        <v>53</v>
      </c>
      <c r="D28" s="8">
        <f>D25+C28</f>
        <v>17.589999999999996</v>
      </c>
      <c r="E28" s="11"/>
      <c r="F28" s="198"/>
      <c r="G28" s="199"/>
      <c r="H28" s="199"/>
      <c r="I28" s="200"/>
      <c r="J28" s="12"/>
    </row>
    <row r="29" spans="1:14">
      <c r="A29" s="5" t="s">
        <v>3</v>
      </c>
      <c r="B29" s="3" t="s">
        <v>55</v>
      </c>
      <c r="C29" s="7" t="s">
        <v>56</v>
      </c>
      <c r="D29" s="8">
        <f>D28+C29</f>
        <v>17.939999999999998</v>
      </c>
      <c r="E29" s="2"/>
      <c r="F29" s="201"/>
      <c r="G29" s="202"/>
      <c r="H29" s="202"/>
      <c r="I29" s="203"/>
    </row>
    <row r="30" spans="1:14">
      <c r="A30" s="5" t="s">
        <v>6</v>
      </c>
      <c r="B30" s="3" t="s">
        <v>57</v>
      </c>
      <c r="C30" s="7" t="s">
        <v>58</v>
      </c>
      <c r="D30" s="8">
        <f t="shared" ref="D30:D47" si="1">D29+C30</f>
        <v>18.36</v>
      </c>
      <c r="E30" s="2"/>
      <c r="F30" s="195" t="s">
        <v>241</v>
      </c>
      <c r="G30" s="196"/>
      <c r="H30" s="196"/>
      <c r="I30" s="197"/>
    </row>
    <row r="31" spans="1:14">
      <c r="A31" s="5" t="s">
        <v>3</v>
      </c>
      <c r="B31" s="3" t="s">
        <v>60</v>
      </c>
      <c r="C31" s="7" t="s">
        <v>61</v>
      </c>
      <c r="D31" s="8">
        <f t="shared" si="1"/>
        <v>22.36</v>
      </c>
      <c r="E31" s="2"/>
      <c r="F31" s="198"/>
      <c r="G31" s="199"/>
      <c r="H31" s="199"/>
      <c r="I31" s="200"/>
    </row>
    <row r="32" spans="1:14">
      <c r="A32" s="5" t="s">
        <v>3</v>
      </c>
      <c r="B32" s="3" t="s">
        <v>93</v>
      </c>
      <c r="C32" s="27">
        <v>0.04</v>
      </c>
      <c r="D32" s="8">
        <f>D31+C32</f>
        <v>22.4</v>
      </c>
      <c r="E32" s="2"/>
      <c r="F32" s="198"/>
      <c r="G32" s="199"/>
      <c r="H32" s="199"/>
      <c r="I32" s="200"/>
    </row>
    <row r="33" spans="1:9">
      <c r="A33" s="5" t="s">
        <v>6</v>
      </c>
      <c r="B33" s="3" t="s">
        <v>94</v>
      </c>
      <c r="C33" s="7">
        <v>0.1</v>
      </c>
      <c r="D33" s="8">
        <f t="shared" si="1"/>
        <v>22.5</v>
      </c>
      <c r="E33" s="2"/>
      <c r="F33" s="201"/>
      <c r="G33" s="202"/>
      <c r="H33" s="202"/>
      <c r="I33" s="203"/>
    </row>
    <row r="34" spans="1:9" ht="14.25" customHeight="1">
      <c r="A34" s="183" t="s">
        <v>219</v>
      </c>
      <c r="B34" s="184"/>
      <c r="C34" s="184"/>
      <c r="D34" s="185"/>
      <c r="E34" s="2"/>
      <c r="F34" s="5" t="s">
        <v>6</v>
      </c>
      <c r="G34" s="22" t="s">
        <v>59</v>
      </c>
      <c r="H34" s="15">
        <v>0.27</v>
      </c>
      <c r="I34" s="23">
        <f>I21+H34</f>
        <v>51.89</v>
      </c>
    </row>
    <row r="35" spans="1:9" ht="14.25" customHeight="1">
      <c r="A35" s="186"/>
      <c r="B35" s="187"/>
      <c r="C35" s="187"/>
      <c r="D35" s="188"/>
      <c r="E35" s="2"/>
      <c r="F35" s="5" t="s">
        <v>3</v>
      </c>
      <c r="G35" s="22" t="s">
        <v>62</v>
      </c>
      <c r="H35" s="15">
        <v>0.35</v>
      </c>
      <c r="I35" s="23">
        <f>I34+H35</f>
        <v>52.24</v>
      </c>
    </row>
    <row r="36" spans="1:9">
      <c r="A36" s="5" t="s">
        <v>3</v>
      </c>
      <c r="B36" s="3" t="s">
        <v>63</v>
      </c>
      <c r="C36" s="7" t="s">
        <v>64</v>
      </c>
      <c r="D36" s="8">
        <f>D33+C36</f>
        <v>22.59</v>
      </c>
      <c r="E36" s="2"/>
      <c r="F36" s="5" t="s">
        <v>6</v>
      </c>
      <c r="G36" s="22" t="s">
        <v>65</v>
      </c>
      <c r="H36" s="15">
        <v>0.5</v>
      </c>
      <c r="I36" s="23">
        <f>I35+H36</f>
        <v>52.74</v>
      </c>
    </row>
    <row r="37" spans="1:9">
      <c r="A37" s="5" t="s">
        <v>6</v>
      </c>
      <c r="B37" s="3" t="s">
        <v>66</v>
      </c>
      <c r="C37" s="7" t="s">
        <v>67</v>
      </c>
      <c r="D37" s="8">
        <f t="shared" si="1"/>
        <v>22.7</v>
      </c>
      <c r="E37" s="2"/>
      <c r="F37" s="5" t="s">
        <v>3</v>
      </c>
      <c r="G37" s="3" t="s">
        <v>68</v>
      </c>
      <c r="H37" s="7">
        <v>0.4</v>
      </c>
      <c r="I37" s="23">
        <f>I36+H37</f>
        <v>53.14</v>
      </c>
    </row>
    <row r="38" spans="1:9">
      <c r="A38" s="5" t="s">
        <v>3</v>
      </c>
      <c r="B38" s="3" t="s">
        <v>69</v>
      </c>
      <c r="C38" s="7" t="s">
        <v>70</v>
      </c>
      <c r="D38" s="8">
        <f t="shared" si="1"/>
        <v>22.74</v>
      </c>
      <c r="E38" s="2"/>
      <c r="F38" s="165"/>
      <c r="G38" s="165" t="s">
        <v>213</v>
      </c>
      <c r="H38" s="167">
        <v>2.6</v>
      </c>
      <c r="I38" s="169">
        <f>H38+I37</f>
        <v>55.74</v>
      </c>
    </row>
    <row r="39" spans="1:9">
      <c r="A39" s="5" t="s">
        <v>3</v>
      </c>
      <c r="B39" s="3" t="s">
        <v>73</v>
      </c>
      <c r="C39" s="7" t="s">
        <v>74</v>
      </c>
      <c r="D39" s="8">
        <f t="shared" si="1"/>
        <v>22.869999999999997</v>
      </c>
      <c r="E39" s="2"/>
      <c r="F39" s="166"/>
      <c r="G39" s="166"/>
      <c r="H39" s="168"/>
      <c r="I39" s="170"/>
    </row>
    <row r="40" spans="1:9">
      <c r="A40" s="5" t="s">
        <v>3</v>
      </c>
      <c r="B40" s="3" t="s">
        <v>76</v>
      </c>
      <c r="C40" s="7" t="s">
        <v>77</v>
      </c>
      <c r="D40" s="8">
        <f t="shared" si="1"/>
        <v>22.99</v>
      </c>
      <c r="E40" s="2"/>
      <c r="F40" s="5" t="s">
        <v>6</v>
      </c>
      <c r="G40" s="3" t="s">
        <v>71</v>
      </c>
      <c r="H40" s="7" t="s">
        <v>72</v>
      </c>
      <c r="I40" s="23">
        <f>I38+H40</f>
        <v>57.09</v>
      </c>
    </row>
    <row r="41" spans="1:9">
      <c r="A41" s="5" t="s">
        <v>6</v>
      </c>
      <c r="B41" s="3" t="s">
        <v>80</v>
      </c>
      <c r="C41" s="7" t="s">
        <v>81</v>
      </c>
      <c r="D41" s="8">
        <f t="shared" si="1"/>
        <v>23.16</v>
      </c>
      <c r="E41" s="2"/>
      <c r="F41" s="5" t="s">
        <v>3</v>
      </c>
      <c r="G41" s="3" t="s">
        <v>75</v>
      </c>
      <c r="H41" s="7" t="s">
        <v>56</v>
      </c>
      <c r="I41" s="23">
        <f>I40+H41</f>
        <v>57.440000000000005</v>
      </c>
    </row>
    <row r="42" spans="1:9">
      <c r="A42" s="5" t="s">
        <v>3</v>
      </c>
      <c r="B42" s="3" t="s">
        <v>82</v>
      </c>
      <c r="C42" s="7" t="s">
        <v>83</v>
      </c>
      <c r="D42" s="8">
        <f t="shared" si="1"/>
        <v>23.66</v>
      </c>
      <c r="E42" s="2"/>
      <c r="F42" s="5" t="s">
        <v>78</v>
      </c>
      <c r="G42" s="24" t="s">
        <v>79</v>
      </c>
      <c r="H42" s="25"/>
      <c r="I42" s="26">
        <f>I41+H42</f>
        <v>57.440000000000005</v>
      </c>
    </row>
    <row r="43" spans="1:9">
      <c r="A43" s="5" t="s">
        <v>3</v>
      </c>
      <c r="B43" s="3" t="s">
        <v>84</v>
      </c>
      <c r="C43" s="7" t="s">
        <v>74</v>
      </c>
      <c r="D43" s="8">
        <f t="shared" si="1"/>
        <v>23.79</v>
      </c>
      <c r="E43" s="2"/>
      <c r="F43" s="156" t="s">
        <v>85</v>
      </c>
      <c r="G43" s="157"/>
      <c r="H43" s="157"/>
      <c r="I43" s="158"/>
    </row>
    <row r="44" spans="1:9">
      <c r="A44" s="5" t="s">
        <v>6</v>
      </c>
      <c r="B44" s="3" t="s">
        <v>86</v>
      </c>
      <c r="C44" s="7" t="s">
        <v>87</v>
      </c>
      <c r="D44" s="8">
        <f t="shared" si="1"/>
        <v>24.13</v>
      </c>
      <c r="E44" s="2"/>
      <c r="F44" s="159"/>
      <c r="G44" s="160"/>
      <c r="H44" s="160"/>
      <c r="I44" s="161"/>
    </row>
    <row r="45" spans="1:9">
      <c r="A45" s="5" t="s">
        <v>3</v>
      </c>
      <c r="B45" s="3" t="s">
        <v>88</v>
      </c>
      <c r="C45" s="7" t="s">
        <v>89</v>
      </c>
      <c r="D45" s="8">
        <f t="shared" si="1"/>
        <v>25.529999999999998</v>
      </c>
      <c r="E45" s="2"/>
      <c r="F45" s="159"/>
      <c r="G45" s="160"/>
      <c r="H45" s="160"/>
      <c r="I45" s="161"/>
    </row>
    <row r="46" spans="1:9">
      <c r="A46" s="5" t="s">
        <v>6</v>
      </c>
      <c r="B46" s="3" t="s">
        <v>90</v>
      </c>
      <c r="C46" s="7" t="s">
        <v>91</v>
      </c>
      <c r="D46" s="8">
        <f t="shared" si="1"/>
        <v>25.589999999999996</v>
      </c>
      <c r="E46" s="2"/>
      <c r="F46" s="159"/>
      <c r="G46" s="160"/>
      <c r="H46" s="160"/>
      <c r="I46" s="161"/>
    </row>
    <row r="47" spans="1:9">
      <c r="A47" s="5" t="s">
        <v>3</v>
      </c>
      <c r="B47" s="3" t="s">
        <v>92</v>
      </c>
      <c r="C47" s="7" t="s">
        <v>47</v>
      </c>
      <c r="D47" s="8">
        <f t="shared" si="1"/>
        <v>26.069999999999997</v>
      </c>
      <c r="E47" s="2"/>
      <c r="F47" s="162"/>
      <c r="G47" s="163"/>
      <c r="H47" s="163"/>
      <c r="I47" s="164"/>
    </row>
    <row r="48" spans="1:9">
      <c r="A48" s="3"/>
      <c r="C48" s="3"/>
      <c r="D48" s="3"/>
    </row>
    <row r="49" spans="1:4">
      <c r="A49" s="3"/>
      <c r="C49" s="3"/>
      <c r="D49" s="3"/>
    </row>
    <row r="50" spans="1:4">
      <c r="A50" s="3"/>
      <c r="C50" s="3"/>
      <c r="D50" s="3"/>
    </row>
    <row r="51" spans="1:4">
      <c r="A51" s="3"/>
      <c r="C51" s="3"/>
      <c r="D51" s="3"/>
    </row>
    <row r="52" spans="1:4">
      <c r="A52" s="3"/>
      <c r="C52" s="3"/>
      <c r="D52" s="3"/>
    </row>
    <row r="53" spans="1:4">
      <c r="A53" s="3"/>
      <c r="C53" s="3"/>
      <c r="D53" s="3"/>
    </row>
    <row r="54" spans="1:4">
      <c r="A54" s="3"/>
      <c r="C54" s="3"/>
      <c r="D54" s="3"/>
    </row>
    <row r="55" spans="1:4">
      <c r="A55" s="3"/>
      <c r="C55" s="3"/>
      <c r="D55" s="3"/>
    </row>
    <row r="56" spans="1:4">
      <c r="A56" s="3"/>
      <c r="C56" s="3"/>
      <c r="D56" s="3"/>
    </row>
    <row r="57" spans="1:4">
      <c r="A57" s="3"/>
      <c r="C57" s="3"/>
      <c r="D57" s="3"/>
    </row>
    <row r="58" spans="1:4">
      <c r="A58" s="3"/>
      <c r="C58" s="3"/>
      <c r="D58" s="3"/>
    </row>
    <row r="59" spans="1:4">
      <c r="A59" s="3"/>
      <c r="C59" s="3"/>
      <c r="D59" s="3"/>
    </row>
    <row r="60" spans="1:4">
      <c r="A60" s="3"/>
      <c r="C60" s="3"/>
      <c r="D60" s="3"/>
    </row>
    <row r="61" spans="1:4">
      <c r="A61" s="3"/>
      <c r="C61" s="3"/>
      <c r="D61" s="3"/>
    </row>
    <row r="62" spans="1:4">
      <c r="A62" s="3"/>
      <c r="C62" s="3"/>
      <c r="D62" s="3"/>
    </row>
    <row r="63" spans="1:4">
      <c r="A63" s="3"/>
      <c r="C63" s="3"/>
      <c r="D63" s="3"/>
    </row>
    <row r="64" spans="1:4">
      <c r="A64" s="3"/>
      <c r="C64" s="3"/>
      <c r="D64" s="3"/>
    </row>
    <row r="65" spans="1:4">
      <c r="A65" s="3"/>
      <c r="C65" s="3"/>
      <c r="D65" s="3"/>
    </row>
    <row r="66" spans="1:4">
      <c r="A66" s="3"/>
      <c r="C66" s="3"/>
      <c r="D66" s="3"/>
    </row>
    <row r="67" spans="1:4">
      <c r="A67" s="3"/>
      <c r="C67" s="3"/>
      <c r="D67" s="3"/>
    </row>
    <row r="68" spans="1:4">
      <c r="A68" s="3"/>
      <c r="C68" s="3"/>
      <c r="D68" s="3"/>
    </row>
  </sheetData>
  <mergeCells count="31">
    <mergeCell ref="F14:I14"/>
    <mergeCell ref="F15:I15"/>
    <mergeCell ref="B16:D16"/>
    <mergeCell ref="A9:D11"/>
    <mergeCell ref="F11:I11"/>
    <mergeCell ref="A12:C12"/>
    <mergeCell ref="G12:I12"/>
    <mergeCell ref="F13:I13"/>
    <mergeCell ref="A1:I2"/>
    <mergeCell ref="A3:D8"/>
    <mergeCell ref="F3:I3"/>
    <mergeCell ref="F4:I4"/>
    <mergeCell ref="F5:I5"/>
    <mergeCell ref="F6:I6"/>
    <mergeCell ref="A17:D17"/>
    <mergeCell ref="A21:D22"/>
    <mergeCell ref="G22:I22"/>
    <mergeCell ref="A34:D35"/>
    <mergeCell ref="F25:I25"/>
    <mergeCell ref="B26:D26"/>
    <mergeCell ref="F26:I29"/>
    <mergeCell ref="A27:D27"/>
    <mergeCell ref="F24:I24"/>
    <mergeCell ref="F23:I23"/>
    <mergeCell ref="B19:D19"/>
    <mergeCell ref="F30:I33"/>
    <mergeCell ref="F43:I47"/>
    <mergeCell ref="F38:F39"/>
    <mergeCell ref="G38:G39"/>
    <mergeCell ref="H38:H39"/>
    <mergeCell ref="I38:I39"/>
  </mergeCells>
  <pageMargins left="0.7" right="0.7" top="0.75" bottom="0.75" header="0.3" footer="0.3"/>
  <pageSetup scale="87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35"/>
  <sheetViews>
    <sheetView view="pageBreakPreview" zoomScaleSheetLayoutView="100" workbookViewId="0">
      <selection activeCell="F21" sqref="F21:I24"/>
    </sheetView>
  </sheetViews>
  <sheetFormatPr baseColWidth="10" defaultColWidth="8.83203125" defaultRowHeight="14" x14ac:dyDescent="0"/>
  <cols>
    <col min="1" max="1" width="2.6640625" style="39" bestFit="1" customWidth="1"/>
    <col min="2" max="2" width="30.6640625" style="39" customWidth="1"/>
    <col min="3" max="3" width="5" style="39" bestFit="1" customWidth="1"/>
    <col min="4" max="4" width="6.1640625" style="39" bestFit="1" customWidth="1"/>
    <col min="5" max="5" width="2" style="39" customWidth="1"/>
    <col min="6" max="6" width="2.6640625" style="39" bestFit="1" customWidth="1"/>
    <col min="7" max="7" width="30.6640625" style="39" customWidth="1"/>
    <col min="8" max="8" width="5" style="39" bestFit="1" customWidth="1"/>
    <col min="9" max="9" width="6.1640625" style="39" bestFit="1" customWidth="1"/>
    <col min="10" max="256" width="8.83203125" style="39"/>
    <col min="257" max="257" width="2.5" style="39" bestFit="1" customWidth="1"/>
    <col min="258" max="258" width="30.6640625" style="39" customWidth="1"/>
    <col min="259" max="259" width="5.5" style="39" bestFit="1" customWidth="1"/>
    <col min="260" max="260" width="6.83203125" style="39" bestFit="1" customWidth="1"/>
    <col min="261" max="261" width="2" style="39" customWidth="1"/>
    <col min="262" max="262" width="2.5" style="39" bestFit="1" customWidth="1"/>
    <col min="263" max="263" width="30.6640625" style="39" customWidth="1"/>
    <col min="264" max="264" width="4.83203125" style="39" bestFit="1" customWidth="1"/>
    <col min="265" max="265" width="6" style="39" bestFit="1" customWidth="1"/>
    <col min="266" max="512" width="8.83203125" style="39"/>
    <col min="513" max="513" width="2.5" style="39" bestFit="1" customWidth="1"/>
    <col min="514" max="514" width="30.6640625" style="39" customWidth="1"/>
    <col min="515" max="515" width="5.5" style="39" bestFit="1" customWidth="1"/>
    <col min="516" max="516" width="6.83203125" style="39" bestFit="1" customWidth="1"/>
    <col min="517" max="517" width="2" style="39" customWidth="1"/>
    <col min="518" max="518" width="2.5" style="39" bestFit="1" customWidth="1"/>
    <col min="519" max="519" width="30.6640625" style="39" customWidth="1"/>
    <col min="520" max="520" width="4.83203125" style="39" bestFit="1" customWidth="1"/>
    <col min="521" max="521" width="6" style="39" bestFit="1" customWidth="1"/>
    <col min="522" max="768" width="8.83203125" style="39"/>
    <col min="769" max="769" width="2.5" style="39" bestFit="1" customWidth="1"/>
    <col min="770" max="770" width="30.6640625" style="39" customWidth="1"/>
    <col min="771" max="771" width="5.5" style="39" bestFit="1" customWidth="1"/>
    <col min="772" max="772" width="6.83203125" style="39" bestFit="1" customWidth="1"/>
    <col min="773" max="773" width="2" style="39" customWidth="1"/>
    <col min="774" max="774" width="2.5" style="39" bestFit="1" customWidth="1"/>
    <col min="775" max="775" width="30.6640625" style="39" customWidth="1"/>
    <col min="776" max="776" width="4.83203125" style="39" bestFit="1" customWidth="1"/>
    <col min="777" max="777" width="6" style="39" bestFit="1" customWidth="1"/>
    <col min="778" max="1024" width="8.83203125" style="39"/>
    <col min="1025" max="1025" width="2.5" style="39" bestFit="1" customWidth="1"/>
    <col min="1026" max="1026" width="30.6640625" style="39" customWidth="1"/>
    <col min="1027" max="1027" width="5.5" style="39" bestFit="1" customWidth="1"/>
    <col min="1028" max="1028" width="6.83203125" style="39" bestFit="1" customWidth="1"/>
    <col min="1029" max="1029" width="2" style="39" customWidth="1"/>
    <col min="1030" max="1030" width="2.5" style="39" bestFit="1" customWidth="1"/>
    <col min="1031" max="1031" width="30.6640625" style="39" customWidth="1"/>
    <col min="1032" max="1032" width="4.83203125" style="39" bestFit="1" customWidth="1"/>
    <col min="1033" max="1033" width="6" style="39" bestFit="1" customWidth="1"/>
    <col min="1034" max="1280" width="8.83203125" style="39"/>
    <col min="1281" max="1281" width="2.5" style="39" bestFit="1" customWidth="1"/>
    <col min="1282" max="1282" width="30.6640625" style="39" customWidth="1"/>
    <col min="1283" max="1283" width="5.5" style="39" bestFit="1" customWidth="1"/>
    <col min="1284" max="1284" width="6.83203125" style="39" bestFit="1" customWidth="1"/>
    <col min="1285" max="1285" width="2" style="39" customWidth="1"/>
    <col min="1286" max="1286" width="2.5" style="39" bestFit="1" customWidth="1"/>
    <col min="1287" max="1287" width="30.6640625" style="39" customWidth="1"/>
    <col min="1288" max="1288" width="4.83203125" style="39" bestFit="1" customWidth="1"/>
    <col min="1289" max="1289" width="6" style="39" bestFit="1" customWidth="1"/>
    <col min="1290" max="1536" width="8.83203125" style="39"/>
    <col min="1537" max="1537" width="2.5" style="39" bestFit="1" customWidth="1"/>
    <col min="1538" max="1538" width="30.6640625" style="39" customWidth="1"/>
    <col min="1539" max="1539" width="5.5" style="39" bestFit="1" customWidth="1"/>
    <col min="1540" max="1540" width="6.83203125" style="39" bestFit="1" customWidth="1"/>
    <col min="1541" max="1541" width="2" style="39" customWidth="1"/>
    <col min="1542" max="1542" width="2.5" style="39" bestFit="1" customWidth="1"/>
    <col min="1543" max="1543" width="30.6640625" style="39" customWidth="1"/>
    <col min="1544" max="1544" width="4.83203125" style="39" bestFit="1" customWidth="1"/>
    <col min="1545" max="1545" width="6" style="39" bestFit="1" customWidth="1"/>
    <col min="1546" max="1792" width="8.83203125" style="39"/>
    <col min="1793" max="1793" width="2.5" style="39" bestFit="1" customWidth="1"/>
    <col min="1794" max="1794" width="30.6640625" style="39" customWidth="1"/>
    <col min="1795" max="1795" width="5.5" style="39" bestFit="1" customWidth="1"/>
    <col min="1796" max="1796" width="6.83203125" style="39" bestFit="1" customWidth="1"/>
    <col min="1797" max="1797" width="2" style="39" customWidth="1"/>
    <col min="1798" max="1798" width="2.5" style="39" bestFit="1" customWidth="1"/>
    <col min="1799" max="1799" width="30.6640625" style="39" customWidth="1"/>
    <col min="1800" max="1800" width="4.83203125" style="39" bestFit="1" customWidth="1"/>
    <col min="1801" max="1801" width="6" style="39" bestFit="1" customWidth="1"/>
    <col min="1802" max="2048" width="8.83203125" style="39"/>
    <col min="2049" max="2049" width="2.5" style="39" bestFit="1" customWidth="1"/>
    <col min="2050" max="2050" width="30.6640625" style="39" customWidth="1"/>
    <col min="2051" max="2051" width="5.5" style="39" bestFit="1" customWidth="1"/>
    <col min="2052" max="2052" width="6.83203125" style="39" bestFit="1" customWidth="1"/>
    <col min="2053" max="2053" width="2" style="39" customWidth="1"/>
    <col min="2054" max="2054" width="2.5" style="39" bestFit="1" customWidth="1"/>
    <col min="2055" max="2055" width="30.6640625" style="39" customWidth="1"/>
    <col min="2056" max="2056" width="4.83203125" style="39" bestFit="1" customWidth="1"/>
    <col min="2057" max="2057" width="6" style="39" bestFit="1" customWidth="1"/>
    <col min="2058" max="2304" width="8.83203125" style="39"/>
    <col min="2305" max="2305" width="2.5" style="39" bestFit="1" customWidth="1"/>
    <col min="2306" max="2306" width="30.6640625" style="39" customWidth="1"/>
    <col min="2307" max="2307" width="5.5" style="39" bestFit="1" customWidth="1"/>
    <col min="2308" max="2308" width="6.83203125" style="39" bestFit="1" customWidth="1"/>
    <col min="2309" max="2309" width="2" style="39" customWidth="1"/>
    <col min="2310" max="2310" width="2.5" style="39" bestFit="1" customWidth="1"/>
    <col min="2311" max="2311" width="30.6640625" style="39" customWidth="1"/>
    <col min="2312" max="2312" width="4.83203125" style="39" bestFit="1" customWidth="1"/>
    <col min="2313" max="2313" width="6" style="39" bestFit="1" customWidth="1"/>
    <col min="2314" max="2560" width="8.83203125" style="39"/>
    <col min="2561" max="2561" width="2.5" style="39" bestFit="1" customWidth="1"/>
    <col min="2562" max="2562" width="30.6640625" style="39" customWidth="1"/>
    <col min="2563" max="2563" width="5.5" style="39" bestFit="1" customWidth="1"/>
    <col min="2564" max="2564" width="6.83203125" style="39" bestFit="1" customWidth="1"/>
    <col min="2565" max="2565" width="2" style="39" customWidth="1"/>
    <col min="2566" max="2566" width="2.5" style="39" bestFit="1" customWidth="1"/>
    <col min="2567" max="2567" width="30.6640625" style="39" customWidth="1"/>
    <col min="2568" max="2568" width="4.83203125" style="39" bestFit="1" customWidth="1"/>
    <col min="2569" max="2569" width="6" style="39" bestFit="1" customWidth="1"/>
    <col min="2570" max="2816" width="8.83203125" style="39"/>
    <col min="2817" max="2817" width="2.5" style="39" bestFit="1" customWidth="1"/>
    <col min="2818" max="2818" width="30.6640625" style="39" customWidth="1"/>
    <col min="2819" max="2819" width="5.5" style="39" bestFit="1" customWidth="1"/>
    <col min="2820" max="2820" width="6.83203125" style="39" bestFit="1" customWidth="1"/>
    <col min="2821" max="2821" width="2" style="39" customWidth="1"/>
    <col min="2822" max="2822" width="2.5" style="39" bestFit="1" customWidth="1"/>
    <col min="2823" max="2823" width="30.6640625" style="39" customWidth="1"/>
    <col min="2824" max="2824" width="4.83203125" style="39" bestFit="1" customWidth="1"/>
    <col min="2825" max="2825" width="6" style="39" bestFit="1" customWidth="1"/>
    <col min="2826" max="3072" width="8.83203125" style="39"/>
    <col min="3073" max="3073" width="2.5" style="39" bestFit="1" customWidth="1"/>
    <col min="3074" max="3074" width="30.6640625" style="39" customWidth="1"/>
    <col min="3075" max="3075" width="5.5" style="39" bestFit="1" customWidth="1"/>
    <col min="3076" max="3076" width="6.83203125" style="39" bestFit="1" customWidth="1"/>
    <col min="3077" max="3077" width="2" style="39" customWidth="1"/>
    <col min="3078" max="3078" width="2.5" style="39" bestFit="1" customWidth="1"/>
    <col min="3079" max="3079" width="30.6640625" style="39" customWidth="1"/>
    <col min="3080" max="3080" width="4.83203125" style="39" bestFit="1" customWidth="1"/>
    <col min="3081" max="3081" width="6" style="39" bestFit="1" customWidth="1"/>
    <col min="3082" max="3328" width="8.83203125" style="39"/>
    <col min="3329" max="3329" width="2.5" style="39" bestFit="1" customWidth="1"/>
    <col min="3330" max="3330" width="30.6640625" style="39" customWidth="1"/>
    <col min="3331" max="3331" width="5.5" style="39" bestFit="1" customWidth="1"/>
    <col min="3332" max="3332" width="6.83203125" style="39" bestFit="1" customWidth="1"/>
    <col min="3333" max="3333" width="2" style="39" customWidth="1"/>
    <col min="3334" max="3334" width="2.5" style="39" bestFit="1" customWidth="1"/>
    <col min="3335" max="3335" width="30.6640625" style="39" customWidth="1"/>
    <col min="3336" max="3336" width="4.83203125" style="39" bestFit="1" customWidth="1"/>
    <col min="3337" max="3337" width="6" style="39" bestFit="1" customWidth="1"/>
    <col min="3338" max="3584" width="8.83203125" style="39"/>
    <col min="3585" max="3585" width="2.5" style="39" bestFit="1" customWidth="1"/>
    <col min="3586" max="3586" width="30.6640625" style="39" customWidth="1"/>
    <col min="3587" max="3587" width="5.5" style="39" bestFit="1" customWidth="1"/>
    <col min="3588" max="3588" width="6.83203125" style="39" bestFit="1" customWidth="1"/>
    <col min="3589" max="3589" width="2" style="39" customWidth="1"/>
    <col min="3590" max="3590" width="2.5" style="39" bestFit="1" customWidth="1"/>
    <col min="3591" max="3591" width="30.6640625" style="39" customWidth="1"/>
    <col min="3592" max="3592" width="4.83203125" style="39" bestFit="1" customWidth="1"/>
    <col min="3593" max="3593" width="6" style="39" bestFit="1" customWidth="1"/>
    <col min="3594" max="3840" width="8.83203125" style="39"/>
    <col min="3841" max="3841" width="2.5" style="39" bestFit="1" customWidth="1"/>
    <col min="3842" max="3842" width="30.6640625" style="39" customWidth="1"/>
    <col min="3843" max="3843" width="5.5" style="39" bestFit="1" customWidth="1"/>
    <col min="3844" max="3844" width="6.83203125" style="39" bestFit="1" customWidth="1"/>
    <col min="3845" max="3845" width="2" style="39" customWidth="1"/>
    <col min="3846" max="3846" width="2.5" style="39" bestFit="1" customWidth="1"/>
    <col min="3847" max="3847" width="30.6640625" style="39" customWidth="1"/>
    <col min="3848" max="3848" width="4.83203125" style="39" bestFit="1" customWidth="1"/>
    <col min="3849" max="3849" width="6" style="39" bestFit="1" customWidth="1"/>
    <col min="3850" max="4096" width="8.83203125" style="39"/>
    <col min="4097" max="4097" width="2.5" style="39" bestFit="1" customWidth="1"/>
    <col min="4098" max="4098" width="30.6640625" style="39" customWidth="1"/>
    <col min="4099" max="4099" width="5.5" style="39" bestFit="1" customWidth="1"/>
    <col min="4100" max="4100" width="6.83203125" style="39" bestFit="1" customWidth="1"/>
    <col min="4101" max="4101" width="2" style="39" customWidth="1"/>
    <col min="4102" max="4102" width="2.5" style="39" bestFit="1" customWidth="1"/>
    <col min="4103" max="4103" width="30.6640625" style="39" customWidth="1"/>
    <col min="4104" max="4104" width="4.83203125" style="39" bestFit="1" customWidth="1"/>
    <col min="4105" max="4105" width="6" style="39" bestFit="1" customWidth="1"/>
    <col min="4106" max="4352" width="8.83203125" style="39"/>
    <col min="4353" max="4353" width="2.5" style="39" bestFit="1" customWidth="1"/>
    <col min="4354" max="4354" width="30.6640625" style="39" customWidth="1"/>
    <col min="4355" max="4355" width="5.5" style="39" bestFit="1" customWidth="1"/>
    <col min="4356" max="4356" width="6.83203125" style="39" bestFit="1" customWidth="1"/>
    <col min="4357" max="4357" width="2" style="39" customWidth="1"/>
    <col min="4358" max="4358" width="2.5" style="39" bestFit="1" customWidth="1"/>
    <col min="4359" max="4359" width="30.6640625" style="39" customWidth="1"/>
    <col min="4360" max="4360" width="4.83203125" style="39" bestFit="1" customWidth="1"/>
    <col min="4361" max="4361" width="6" style="39" bestFit="1" customWidth="1"/>
    <col min="4362" max="4608" width="8.83203125" style="39"/>
    <col min="4609" max="4609" width="2.5" style="39" bestFit="1" customWidth="1"/>
    <col min="4610" max="4610" width="30.6640625" style="39" customWidth="1"/>
    <col min="4611" max="4611" width="5.5" style="39" bestFit="1" customWidth="1"/>
    <col min="4612" max="4612" width="6.83203125" style="39" bestFit="1" customWidth="1"/>
    <col min="4613" max="4613" width="2" style="39" customWidth="1"/>
    <col min="4614" max="4614" width="2.5" style="39" bestFit="1" customWidth="1"/>
    <col min="4615" max="4615" width="30.6640625" style="39" customWidth="1"/>
    <col min="4616" max="4616" width="4.83203125" style="39" bestFit="1" customWidth="1"/>
    <col min="4617" max="4617" width="6" style="39" bestFit="1" customWidth="1"/>
    <col min="4618" max="4864" width="8.83203125" style="39"/>
    <col min="4865" max="4865" width="2.5" style="39" bestFit="1" customWidth="1"/>
    <col min="4866" max="4866" width="30.6640625" style="39" customWidth="1"/>
    <col min="4867" max="4867" width="5.5" style="39" bestFit="1" customWidth="1"/>
    <col min="4868" max="4868" width="6.83203125" style="39" bestFit="1" customWidth="1"/>
    <col min="4869" max="4869" width="2" style="39" customWidth="1"/>
    <col min="4870" max="4870" width="2.5" style="39" bestFit="1" customWidth="1"/>
    <col min="4871" max="4871" width="30.6640625" style="39" customWidth="1"/>
    <col min="4872" max="4872" width="4.83203125" style="39" bestFit="1" customWidth="1"/>
    <col min="4873" max="4873" width="6" style="39" bestFit="1" customWidth="1"/>
    <col min="4874" max="5120" width="8.83203125" style="39"/>
    <col min="5121" max="5121" width="2.5" style="39" bestFit="1" customWidth="1"/>
    <col min="5122" max="5122" width="30.6640625" style="39" customWidth="1"/>
    <col min="5123" max="5123" width="5.5" style="39" bestFit="1" customWidth="1"/>
    <col min="5124" max="5124" width="6.83203125" style="39" bestFit="1" customWidth="1"/>
    <col min="5125" max="5125" width="2" style="39" customWidth="1"/>
    <col min="5126" max="5126" width="2.5" style="39" bestFit="1" customWidth="1"/>
    <col min="5127" max="5127" width="30.6640625" style="39" customWidth="1"/>
    <col min="5128" max="5128" width="4.83203125" style="39" bestFit="1" customWidth="1"/>
    <col min="5129" max="5129" width="6" style="39" bestFit="1" customWidth="1"/>
    <col min="5130" max="5376" width="8.83203125" style="39"/>
    <col min="5377" max="5377" width="2.5" style="39" bestFit="1" customWidth="1"/>
    <col min="5378" max="5378" width="30.6640625" style="39" customWidth="1"/>
    <col min="5379" max="5379" width="5.5" style="39" bestFit="1" customWidth="1"/>
    <col min="5380" max="5380" width="6.83203125" style="39" bestFit="1" customWidth="1"/>
    <col min="5381" max="5381" width="2" style="39" customWidth="1"/>
    <col min="5382" max="5382" width="2.5" style="39" bestFit="1" customWidth="1"/>
    <col min="5383" max="5383" width="30.6640625" style="39" customWidth="1"/>
    <col min="5384" max="5384" width="4.83203125" style="39" bestFit="1" customWidth="1"/>
    <col min="5385" max="5385" width="6" style="39" bestFit="1" customWidth="1"/>
    <col min="5386" max="5632" width="8.83203125" style="39"/>
    <col min="5633" max="5633" width="2.5" style="39" bestFit="1" customWidth="1"/>
    <col min="5634" max="5634" width="30.6640625" style="39" customWidth="1"/>
    <col min="5635" max="5635" width="5.5" style="39" bestFit="1" customWidth="1"/>
    <col min="5636" max="5636" width="6.83203125" style="39" bestFit="1" customWidth="1"/>
    <col min="5637" max="5637" width="2" style="39" customWidth="1"/>
    <col min="5638" max="5638" width="2.5" style="39" bestFit="1" customWidth="1"/>
    <col min="5639" max="5639" width="30.6640625" style="39" customWidth="1"/>
    <col min="5640" max="5640" width="4.83203125" style="39" bestFit="1" customWidth="1"/>
    <col min="5641" max="5641" width="6" style="39" bestFit="1" customWidth="1"/>
    <col min="5642" max="5888" width="8.83203125" style="39"/>
    <col min="5889" max="5889" width="2.5" style="39" bestFit="1" customWidth="1"/>
    <col min="5890" max="5890" width="30.6640625" style="39" customWidth="1"/>
    <col min="5891" max="5891" width="5.5" style="39" bestFit="1" customWidth="1"/>
    <col min="5892" max="5892" width="6.83203125" style="39" bestFit="1" customWidth="1"/>
    <col min="5893" max="5893" width="2" style="39" customWidth="1"/>
    <col min="5894" max="5894" width="2.5" style="39" bestFit="1" customWidth="1"/>
    <col min="5895" max="5895" width="30.6640625" style="39" customWidth="1"/>
    <col min="5896" max="5896" width="4.83203125" style="39" bestFit="1" customWidth="1"/>
    <col min="5897" max="5897" width="6" style="39" bestFit="1" customWidth="1"/>
    <col min="5898" max="6144" width="8.83203125" style="39"/>
    <col min="6145" max="6145" width="2.5" style="39" bestFit="1" customWidth="1"/>
    <col min="6146" max="6146" width="30.6640625" style="39" customWidth="1"/>
    <col min="6147" max="6147" width="5.5" style="39" bestFit="1" customWidth="1"/>
    <col min="6148" max="6148" width="6.83203125" style="39" bestFit="1" customWidth="1"/>
    <col min="6149" max="6149" width="2" style="39" customWidth="1"/>
    <col min="6150" max="6150" width="2.5" style="39" bestFit="1" customWidth="1"/>
    <col min="6151" max="6151" width="30.6640625" style="39" customWidth="1"/>
    <col min="6152" max="6152" width="4.83203125" style="39" bestFit="1" customWidth="1"/>
    <col min="6153" max="6153" width="6" style="39" bestFit="1" customWidth="1"/>
    <col min="6154" max="6400" width="8.83203125" style="39"/>
    <col min="6401" max="6401" width="2.5" style="39" bestFit="1" customWidth="1"/>
    <col min="6402" max="6402" width="30.6640625" style="39" customWidth="1"/>
    <col min="6403" max="6403" width="5.5" style="39" bestFit="1" customWidth="1"/>
    <col min="6404" max="6404" width="6.83203125" style="39" bestFit="1" customWidth="1"/>
    <col min="6405" max="6405" width="2" style="39" customWidth="1"/>
    <col min="6406" max="6406" width="2.5" style="39" bestFit="1" customWidth="1"/>
    <col min="6407" max="6407" width="30.6640625" style="39" customWidth="1"/>
    <col min="6408" max="6408" width="4.83203125" style="39" bestFit="1" customWidth="1"/>
    <col min="6409" max="6409" width="6" style="39" bestFit="1" customWidth="1"/>
    <col min="6410" max="6656" width="8.83203125" style="39"/>
    <col min="6657" max="6657" width="2.5" style="39" bestFit="1" customWidth="1"/>
    <col min="6658" max="6658" width="30.6640625" style="39" customWidth="1"/>
    <col min="6659" max="6659" width="5.5" style="39" bestFit="1" customWidth="1"/>
    <col min="6660" max="6660" width="6.83203125" style="39" bestFit="1" customWidth="1"/>
    <col min="6661" max="6661" width="2" style="39" customWidth="1"/>
    <col min="6662" max="6662" width="2.5" style="39" bestFit="1" customWidth="1"/>
    <col min="6663" max="6663" width="30.6640625" style="39" customWidth="1"/>
    <col min="6664" max="6664" width="4.83203125" style="39" bestFit="1" customWidth="1"/>
    <col min="6665" max="6665" width="6" style="39" bestFit="1" customWidth="1"/>
    <col min="6666" max="6912" width="8.83203125" style="39"/>
    <col min="6913" max="6913" width="2.5" style="39" bestFit="1" customWidth="1"/>
    <col min="6914" max="6914" width="30.6640625" style="39" customWidth="1"/>
    <col min="6915" max="6915" width="5.5" style="39" bestFit="1" customWidth="1"/>
    <col min="6916" max="6916" width="6.83203125" style="39" bestFit="1" customWidth="1"/>
    <col min="6917" max="6917" width="2" style="39" customWidth="1"/>
    <col min="6918" max="6918" width="2.5" style="39" bestFit="1" customWidth="1"/>
    <col min="6919" max="6919" width="30.6640625" style="39" customWidth="1"/>
    <col min="6920" max="6920" width="4.83203125" style="39" bestFit="1" customWidth="1"/>
    <col min="6921" max="6921" width="6" style="39" bestFit="1" customWidth="1"/>
    <col min="6922" max="7168" width="8.83203125" style="39"/>
    <col min="7169" max="7169" width="2.5" style="39" bestFit="1" customWidth="1"/>
    <col min="7170" max="7170" width="30.6640625" style="39" customWidth="1"/>
    <col min="7171" max="7171" width="5.5" style="39" bestFit="1" customWidth="1"/>
    <col min="7172" max="7172" width="6.83203125" style="39" bestFit="1" customWidth="1"/>
    <col min="7173" max="7173" width="2" style="39" customWidth="1"/>
    <col min="7174" max="7174" width="2.5" style="39" bestFit="1" customWidth="1"/>
    <col min="7175" max="7175" width="30.6640625" style="39" customWidth="1"/>
    <col min="7176" max="7176" width="4.83203125" style="39" bestFit="1" customWidth="1"/>
    <col min="7177" max="7177" width="6" style="39" bestFit="1" customWidth="1"/>
    <col min="7178" max="7424" width="8.83203125" style="39"/>
    <col min="7425" max="7425" width="2.5" style="39" bestFit="1" customWidth="1"/>
    <col min="7426" max="7426" width="30.6640625" style="39" customWidth="1"/>
    <col min="7427" max="7427" width="5.5" style="39" bestFit="1" customWidth="1"/>
    <col min="7428" max="7428" width="6.83203125" style="39" bestFit="1" customWidth="1"/>
    <col min="7429" max="7429" width="2" style="39" customWidth="1"/>
    <col min="7430" max="7430" width="2.5" style="39" bestFit="1" customWidth="1"/>
    <col min="7431" max="7431" width="30.6640625" style="39" customWidth="1"/>
    <col min="7432" max="7432" width="4.83203125" style="39" bestFit="1" customWidth="1"/>
    <col min="7433" max="7433" width="6" style="39" bestFit="1" customWidth="1"/>
    <col min="7434" max="7680" width="8.83203125" style="39"/>
    <col min="7681" max="7681" width="2.5" style="39" bestFit="1" customWidth="1"/>
    <col min="7682" max="7682" width="30.6640625" style="39" customWidth="1"/>
    <col min="7683" max="7683" width="5.5" style="39" bestFit="1" customWidth="1"/>
    <col min="7684" max="7684" width="6.83203125" style="39" bestFit="1" customWidth="1"/>
    <col min="7685" max="7685" width="2" style="39" customWidth="1"/>
    <col min="7686" max="7686" width="2.5" style="39" bestFit="1" customWidth="1"/>
    <col min="7687" max="7687" width="30.6640625" style="39" customWidth="1"/>
    <col min="7688" max="7688" width="4.83203125" style="39" bestFit="1" customWidth="1"/>
    <col min="7689" max="7689" width="6" style="39" bestFit="1" customWidth="1"/>
    <col min="7690" max="7936" width="8.83203125" style="39"/>
    <col min="7937" max="7937" width="2.5" style="39" bestFit="1" customWidth="1"/>
    <col min="7938" max="7938" width="30.6640625" style="39" customWidth="1"/>
    <col min="7939" max="7939" width="5.5" style="39" bestFit="1" customWidth="1"/>
    <col min="7940" max="7940" width="6.83203125" style="39" bestFit="1" customWidth="1"/>
    <col min="7941" max="7941" width="2" style="39" customWidth="1"/>
    <col min="7942" max="7942" width="2.5" style="39" bestFit="1" customWidth="1"/>
    <col min="7943" max="7943" width="30.6640625" style="39" customWidth="1"/>
    <col min="7944" max="7944" width="4.83203125" style="39" bestFit="1" customWidth="1"/>
    <col min="7945" max="7945" width="6" style="39" bestFit="1" customWidth="1"/>
    <col min="7946" max="8192" width="8.83203125" style="39"/>
    <col min="8193" max="8193" width="2.5" style="39" bestFit="1" customWidth="1"/>
    <col min="8194" max="8194" width="30.6640625" style="39" customWidth="1"/>
    <col min="8195" max="8195" width="5.5" style="39" bestFit="1" customWidth="1"/>
    <col min="8196" max="8196" width="6.83203125" style="39" bestFit="1" customWidth="1"/>
    <col min="8197" max="8197" width="2" style="39" customWidth="1"/>
    <col min="8198" max="8198" width="2.5" style="39" bestFit="1" customWidth="1"/>
    <col min="8199" max="8199" width="30.6640625" style="39" customWidth="1"/>
    <col min="8200" max="8200" width="4.83203125" style="39" bestFit="1" customWidth="1"/>
    <col min="8201" max="8201" width="6" style="39" bestFit="1" customWidth="1"/>
    <col min="8202" max="8448" width="8.83203125" style="39"/>
    <col min="8449" max="8449" width="2.5" style="39" bestFit="1" customWidth="1"/>
    <col min="8450" max="8450" width="30.6640625" style="39" customWidth="1"/>
    <col min="8451" max="8451" width="5.5" style="39" bestFit="1" customWidth="1"/>
    <col min="8452" max="8452" width="6.83203125" style="39" bestFit="1" customWidth="1"/>
    <col min="8453" max="8453" width="2" style="39" customWidth="1"/>
    <col min="8454" max="8454" width="2.5" style="39" bestFit="1" customWidth="1"/>
    <col min="8455" max="8455" width="30.6640625" style="39" customWidth="1"/>
    <col min="8456" max="8456" width="4.83203125" style="39" bestFit="1" customWidth="1"/>
    <col min="8457" max="8457" width="6" style="39" bestFit="1" customWidth="1"/>
    <col min="8458" max="8704" width="8.83203125" style="39"/>
    <col min="8705" max="8705" width="2.5" style="39" bestFit="1" customWidth="1"/>
    <col min="8706" max="8706" width="30.6640625" style="39" customWidth="1"/>
    <col min="8707" max="8707" width="5.5" style="39" bestFit="1" customWidth="1"/>
    <col min="8708" max="8708" width="6.83203125" style="39" bestFit="1" customWidth="1"/>
    <col min="8709" max="8709" width="2" style="39" customWidth="1"/>
    <col min="8710" max="8710" width="2.5" style="39" bestFit="1" customWidth="1"/>
    <col min="8711" max="8711" width="30.6640625" style="39" customWidth="1"/>
    <col min="8712" max="8712" width="4.83203125" style="39" bestFit="1" customWidth="1"/>
    <col min="8713" max="8713" width="6" style="39" bestFit="1" customWidth="1"/>
    <col min="8714" max="8960" width="8.83203125" style="39"/>
    <col min="8961" max="8961" width="2.5" style="39" bestFit="1" customWidth="1"/>
    <col min="8962" max="8962" width="30.6640625" style="39" customWidth="1"/>
    <col min="8963" max="8963" width="5.5" style="39" bestFit="1" customWidth="1"/>
    <col min="8964" max="8964" width="6.83203125" style="39" bestFit="1" customWidth="1"/>
    <col min="8965" max="8965" width="2" style="39" customWidth="1"/>
    <col min="8966" max="8966" width="2.5" style="39" bestFit="1" customWidth="1"/>
    <col min="8967" max="8967" width="30.6640625" style="39" customWidth="1"/>
    <col min="8968" max="8968" width="4.83203125" style="39" bestFit="1" customWidth="1"/>
    <col min="8969" max="8969" width="6" style="39" bestFit="1" customWidth="1"/>
    <col min="8970" max="9216" width="8.83203125" style="39"/>
    <col min="9217" max="9217" width="2.5" style="39" bestFit="1" customWidth="1"/>
    <col min="9218" max="9218" width="30.6640625" style="39" customWidth="1"/>
    <col min="9219" max="9219" width="5.5" style="39" bestFit="1" customWidth="1"/>
    <col min="9220" max="9220" width="6.83203125" style="39" bestFit="1" customWidth="1"/>
    <col min="9221" max="9221" width="2" style="39" customWidth="1"/>
    <col min="9222" max="9222" width="2.5" style="39" bestFit="1" customWidth="1"/>
    <col min="9223" max="9223" width="30.6640625" style="39" customWidth="1"/>
    <col min="9224" max="9224" width="4.83203125" style="39" bestFit="1" customWidth="1"/>
    <col min="9225" max="9225" width="6" style="39" bestFit="1" customWidth="1"/>
    <col min="9226" max="9472" width="8.83203125" style="39"/>
    <col min="9473" max="9473" width="2.5" style="39" bestFit="1" customWidth="1"/>
    <col min="9474" max="9474" width="30.6640625" style="39" customWidth="1"/>
    <col min="9475" max="9475" width="5.5" style="39" bestFit="1" customWidth="1"/>
    <col min="9476" max="9476" width="6.83203125" style="39" bestFit="1" customWidth="1"/>
    <col min="9477" max="9477" width="2" style="39" customWidth="1"/>
    <col min="9478" max="9478" width="2.5" style="39" bestFit="1" customWidth="1"/>
    <col min="9479" max="9479" width="30.6640625" style="39" customWidth="1"/>
    <col min="9480" max="9480" width="4.83203125" style="39" bestFit="1" customWidth="1"/>
    <col min="9481" max="9481" width="6" style="39" bestFit="1" customWidth="1"/>
    <col min="9482" max="9728" width="8.83203125" style="39"/>
    <col min="9729" max="9729" width="2.5" style="39" bestFit="1" customWidth="1"/>
    <col min="9730" max="9730" width="30.6640625" style="39" customWidth="1"/>
    <col min="9731" max="9731" width="5.5" style="39" bestFit="1" customWidth="1"/>
    <col min="9732" max="9732" width="6.83203125" style="39" bestFit="1" customWidth="1"/>
    <col min="9733" max="9733" width="2" style="39" customWidth="1"/>
    <col min="9734" max="9734" width="2.5" style="39" bestFit="1" customWidth="1"/>
    <col min="9735" max="9735" width="30.6640625" style="39" customWidth="1"/>
    <col min="9736" max="9736" width="4.83203125" style="39" bestFit="1" customWidth="1"/>
    <col min="9737" max="9737" width="6" style="39" bestFit="1" customWidth="1"/>
    <col min="9738" max="9984" width="8.83203125" style="39"/>
    <col min="9985" max="9985" width="2.5" style="39" bestFit="1" customWidth="1"/>
    <col min="9986" max="9986" width="30.6640625" style="39" customWidth="1"/>
    <col min="9987" max="9987" width="5.5" style="39" bestFit="1" customWidth="1"/>
    <col min="9988" max="9988" width="6.83203125" style="39" bestFit="1" customWidth="1"/>
    <col min="9989" max="9989" width="2" style="39" customWidth="1"/>
    <col min="9990" max="9990" width="2.5" style="39" bestFit="1" customWidth="1"/>
    <col min="9991" max="9991" width="30.6640625" style="39" customWidth="1"/>
    <col min="9992" max="9992" width="4.83203125" style="39" bestFit="1" customWidth="1"/>
    <col min="9993" max="9993" width="6" style="39" bestFit="1" customWidth="1"/>
    <col min="9994" max="10240" width="8.83203125" style="39"/>
    <col min="10241" max="10241" width="2.5" style="39" bestFit="1" customWidth="1"/>
    <col min="10242" max="10242" width="30.6640625" style="39" customWidth="1"/>
    <col min="10243" max="10243" width="5.5" style="39" bestFit="1" customWidth="1"/>
    <col min="10244" max="10244" width="6.83203125" style="39" bestFit="1" customWidth="1"/>
    <col min="10245" max="10245" width="2" style="39" customWidth="1"/>
    <col min="10246" max="10246" width="2.5" style="39" bestFit="1" customWidth="1"/>
    <col min="10247" max="10247" width="30.6640625" style="39" customWidth="1"/>
    <col min="10248" max="10248" width="4.83203125" style="39" bestFit="1" customWidth="1"/>
    <col min="10249" max="10249" width="6" style="39" bestFit="1" customWidth="1"/>
    <col min="10250" max="10496" width="8.83203125" style="39"/>
    <col min="10497" max="10497" width="2.5" style="39" bestFit="1" customWidth="1"/>
    <col min="10498" max="10498" width="30.6640625" style="39" customWidth="1"/>
    <col min="10499" max="10499" width="5.5" style="39" bestFit="1" customWidth="1"/>
    <col min="10500" max="10500" width="6.83203125" style="39" bestFit="1" customWidth="1"/>
    <col min="10501" max="10501" width="2" style="39" customWidth="1"/>
    <col min="10502" max="10502" width="2.5" style="39" bestFit="1" customWidth="1"/>
    <col min="10503" max="10503" width="30.6640625" style="39" customWidth="1"/>
    <col min="10504" max="10504" width="4.83203125" style="39" bestFit="1" customWidth="1"/>
    <col min="10505" max="10505" width="6" style="39" bestFit="1" customWidth="1"/>
    <col min="10506" max="10752" width="8.83203125" style="39"/>
    <col min="10753" max="10753" width="2.5" style="39" bestFit="1" customWidth="1"/>
    <col min="10754" max="10754" width="30.6640625" style="39" customWidth="1"/>
    <col min="10755" max="10755" width="5.5" style="39" bestFit="1" customWidth="1"/>
    <col min="10756" max="10756" width="6.83203125" style="39" bestFit="1" customWidth="1"/>
    <col min="10757" max="10757" width="2" style="39" customWidth="1"/>
    <col min="10758" max="10758" width="2.5" style="39" bestFit="1" customWidth="1"/>
    <col min="10759" max="10759" width="30.6640625" style="39" customWidth="1"/>
    <col min="10760" max="10760" width="4.83203125" style="39" bestFit="1" customWidth="1"/>
    <col min="10761" max="10761" width="6" style="39" bestFit="1" customWidth="1"/>
    <col min="10762" max="11008" width="8.83203125" style="39"/>
    <col min="11009" max="11009" width="2.5" style="39" bestFit="1" customWidth="1"/>
    <col min="11010" max="11010" width="30.6640625" style="39" customWidth="1"/>
    <col min="11011" max="11011" width="5.5" style="39" bestFit="1" customWidth="1"/>
    <col min="11012" max="11012" width="6.83203125" style="39" bestFit="1" customWidth="1"/>
    <col min="11013" max="11013" width="2" style="39" customWidth="1"/>
    <col min="11014" max="11014" width="2.5" style="39" bestFit="1" customWidth="1"/>
    <col min="11015" max="11015" width="30.6640625" style="39" customWidth="1"/>
    <col min="11016" max="11016" width="4.83203125" style="39" bestFit="1" customWidth="1"/>
    <col min="11017" max="11017" width="6" style="39" bestFit="1" customWidth="1"/>
    <col min="11018" max="11264" width="8.83203125" style="39"/>
    <col min="11265" max="11265" width="2.5" style="39" bestFit="1" customWidth="1"/>
    <col min="11266" max="11266" width="30.6640625" style="39" customWidth="1"/>
    <col min="11267" max="11267" width="5.5" style="39" bestFit="1" customWidth="1"/>
    <col min="11268" max="11268" width="6.83203125" style="39" bestFit="1" customWidth="1"/>
    <col min="11269" max="11269" width="2" style="39" customWidth="1"/>
    <col min="11270" max="11270" width="2.5" style="39" bestFit="1" customWidth="1"/>
    <col min="11271" max="11271" width="30.6640625" style="39" customWidth="1"/>
    <col min="11272" max="11272" width="4.83203125" style="39" bestFit="1" customWidth="1"/>
    <col min="11273" max="11273" width="6" style="39" bestFit="1" customWidth="1"/>
    <col min="11274" max="11520" width="8.83203125" style="39"/>
    <col min="11521" max="11521" width="2.5" style="39" bestFit="1" customWidth="1"/>
    <col min="11522" max="11522" width="30.6640625" style="39" customWidth="1"/>
    <col min="11523" max="11523" width="5.5" style="39" bestFit="1" customWidth="1"/>
    <col min="11524" max="11524" width="6.83203125" style="39" bestFit="1" customWidth="1"/>
    <col min="11525" max="11525" width="2" style="39" customWidth="1"/>
    <col min="11526" max="11526" width="2.5" style="39" bestFit="1" customWidth="1"/>
    <col min="11527" max="11527" width="30.6640625" style="39" customWidth="1"/>
    <col min="11528" max="11528" width="4.83203125" style="39" bestFit="1" customWidth="1"/>
    <col min="11529" max="11529" width="6" style="39" bestFit="1" customWidth="1"/>
    <col min="11530" max="11776" width="8.83203125" style="39"/>
    <col min="11777" max="11777" width="2.5" style="39" bestFit="1" customWidth="1"/>
    <col min="11778" max="11778" width="30.6640625" style="39" customWidth="1"/>
    <col min="11779" max="11779" width="5.5" style="39" bestFit="1" customWidth="1"/>
    <col min="11780" max="11780" width="6.83203125" style="39" bestFit="1" customWidth="1"/>
    <col min="11781" max="11781" width="2" style="39" customWidth="1"/>
    <col min="11782" max="11782" width="2.5" style="39" bestFit="1" customWidth="1"/>
    <col min="11783" max="11783" width="30.6640625" style="39" customWidth="1"/>
    <col min="11784" max="11784" width="4.83203125" style="39" bestFit="1" customWidth="1"/>
    <col min="11785" max="11785" width="6" style="39" bestFit="1" customWidth="1"/>
    <col min="11786" max="12032" width="8.83203125" style="39"/>
    <col min="12033" max="12033" width="2.5" style="39" bestFit="1" customWidth="1"/>
    <col min="12034" max="12034" width="30.6640625" style="39" customWidth="1"/>
    <col min="12035" max="12035" width="5.5" style="39" bestFit="1" customWidth="1"/>
    <col min="12036" max="12036" width="6.83203125" style="39" bestFit="1" customWidth="1"/>
    <col min="12037" max="12037" width="2" style="39" customWidth="1"/>
    <col min="12038" max="12038" width="2.5" style="39" bestFit="1" customWidth="1"/>
    <col min="12039" max="12039" width="30.6640625" style="39" customWidth="1"/>
    <col min="12040" max="12040" width="4.83203125" style="39" bestFit="1" customWidth="1"/>
    <col min="12041" max="12041" width="6" style="39" bestFit="1" customWidth="1"/>
    <col min="12042" max="12288" width="8.83203125" style="39"/>
    <col min="12289" max="12289" width="2.5" style="39" bestFit="1" customWidth="1"/>
    <col min="12290" max="12290" width="30.6640625" style="39" customWidth="1"/>
    <col min="12291" max="12291" width="5.5" style="39" bestFit="1" customWidth="1"/>
    <col min="12292" max="12292" width="6.83203125" style="39" bestFit="1" customWidth="1"/>
    <col min="12293" max="12293" width="2" style="39" customWidth="1"/>
    <col min="12294" max="12294" width="2.5" style="39" bestFit="1" customWidth="1"/>
    <col min="12295" max="12295" width="30.6640625" style="39" customWidth="1"/>
    <col min="12296" max="12296" width="4.83203125" style="39" bestFit="1" customWidth="1"/>
    <col min="12297" max="12297" width="6" style="39" bestFit="1" customWidth="1"/>
    <col min="12298" max="12544" width="8.83203125" style="39"/>
    <col min="12545" max="12545" width="2.5" style="39" bestFit="1" customWidth="1"/>
    <col min="12546" max="12546" width="30.6640625" style="39" customWidth="1"/>
    <col min="12547" max="12547" width="5.5" style="39" bestFit="1" customWidth="1"/>
    <col min="12548" max="12548" width="6.83203125" style="39" bestFit="1" customWidth="1"/>
    <col min="12549" max="12549" width="2" style="39" customWidth="1"/>
    <col min="12550" max="12550" width="2.5" style="39" bestFit="1" customWidth="1"/>
    <col min="12551" max="12551" width="30.6640625" style="39" customWidth="1"/>
    <col min="12552" max="12552" width="4.83203125" style="39" bestFit="1" customWidth="1"/>
    <col min="12553" max="12553" width="6" style="39" bestFit="1" customWidth="1"/>
    <col min="12554" max="12800" width="8.83203125" style="39"/>
    <col min="12801" max="12801" width="2.5" style="39" bestFit="1" customWidth="1"/>
    <col min="12802" max="12802" width="30.6640625" style="39" customWidth="1"/>
    <col min="12803" max="12803" width="5.5" style="39" bestFit="1" customWidth="1"/>
    <col min="12804" max="12804" width="6.83203125" style="39" bestFit="1" customWidth="1"/>
    <col min="12805" max="12805" width="2" style="39" customWidth="1"/>
    <col min="12806" max="12806" width="2.5" style="39" bestFit="1" customWidth="1"/>
    <col min="12807" max="12807" width="30.6640625" style="39" customWidth="1"/>
    <col min="12808" max="12808" width="4.83203125" style="39" bestFit="1" customWidth="1"/>
    <col min="12809" max="12809" width="6" style="39" bestFit="1" customWidth="1"/>
    <col min="12810" max="13056" width="8.83203125" style="39"/>
    <col min="13057" max="13057" width="2.5" style="39" bestFit="1" customWidth="1"/>
    <col min="13058" max="13058" width="30.6640625" style="39" customWidth="1"/>
    <col min="13059" max="13059" width="5.5" style="39" bestFit="1" customWidth="1"/>
    <col min="13060" max="13060" width="6.83203125" style="39" bestFit="1" customWidth="1"/>
    <col min="13061" max="13061" width="2" style="39" customWidth="1"/>
    <col min="13062" max="13062" width="2.5" style="39" bestFit="1" customWidth="1"/>
    <col min="13063" max="13063" width="30.6640625" style="39" customWidth="1"/>
    <col min="13064" max="13064" width="4.83203125" style="39" bestFit="1" customWidth="1"/>
    <col min="13065" max="13065" width="6" style="39" bestFit="1" customWidth="1"/>
    <col min="13066" max="13312" width="8.83203125" style="39"/>
    <col min="13313" max="13313" width="2.5" style="39" bestFit="1" customWidth="1"/>
    <col min="13314" max="13314" width="30.6640625" style="39" customWidth="1"/>
    <col min="13315" max="13315" width="5.5" style="39" bestFit="1" customWidth="1"/>
    <col min="13316" max="13316" width="6.83203125" style="39" bestFit="1" customWidth="1"/>
    <col min="13317" max="13317" width="2" style="39" customWidth="1"/>
    <col min="13318" max="13318" width="2.5" style="39" bestFit="1" customWidth="1"/>
    <col min="13319" max="13319" width="30.6640625" style="39" customWidth="1"/>
    <col min="13320" max="13320" width="4.83203125" style="39" bestFit="1" customWidth="1"/>
    <col min="13321" max="13321" width="6" style="39" bestFit="1" customWidth="1"/>
    <col min="13322" max="13568" width="8.83203125" style="39"/>
    <col min="13569" max="13569" width="2.5" style="39" bestFit="1" customWidth="1"/>
    <col min="13570" max="13570" width="30.6640625" style="39" customWidth="1"/>
    <col min="13571" max="13571" width="5.5" style="39" bestFit="1" customWidth="1"/>
    <col min="13572" max="13572" width="6.83203125" style="39" bestFit="1" customWidth="1"/>
    <col min="13573" max="13573" width="2" style="39" customWidth="1"/>
    <col min="13574" max="13574" width="2.5" style="39" bestFit="1" customWidth="1"/>
    <col min="13575" max="13575" width="30.6640625" style="39" customWidth="1"/>
    <col min="13576" max="13576" width="4.83203125" style="39" bestFit="1" customWidth="1"/>
    <col min="13577" max="13577" width="6" style="39" bestFit="1" customWidth="1"/>
    <col min="13578" max="13824" width="8.83203125" style="39"/>
    <col min="13825" max="13825" width="2.5" style="39" bestFit="1" customWidth="1"/>
    <col min="13826" max="13826" width="30.6640625" style="39" customWidth="1"/>
    <col min="13827" max="13827" width="5.5" style="39" bestFit="1" customWidth="1"/>
    <col min="13828" max="13828" width="6.83203125" style="39" bestFit="1" customWidth="1"/>
    <col min="13829" max="13829" width="2" style="39" customWidth="1"/>
    <col min="13830" max="13830" width="2.5" style="39" bestFit="1" customWidth="1"/>
    <col min="13831" max="13831" width="30.6640625" style="39" customWidth="1"/>
    <col min="13832" max="13832" width="4.83203125" style="39" bestFit="1" customWidth="1"/>
    <col min="13833" max="13833" width="6" style="39" bestFit="1" customWidth="1"/>
    <col min="13834" max="14080" width="8.83203125" style="39"/>
    <col min="14081" max="14081" width="2.5" style="39" bestFit="1" customWidth="1"/>
    <col min="14082" max="14082" width="30.6640625" style="39" customWidth="1"/>
    <col min="14083" max="14083" width="5.5" style="39" bestFit="1" customWidth="1"/>
    <col min="14084" max="14084" width="6.83203125" style="39" bestFit="1" customWidth="1"/>
    <col min="14085" max="14085" width="2" style="39" customWidth="1"/>
    <col min="14086" max="14086" width="2.5" style="39" bestFit="1" customWidth="1"/>
    <col min="14087" max="14087" width="30.6640625" style="39" customWidth="1"/>
    <col min="14088" max="14088" width="4.83203125" style="39" bestFit="1" customWidth="1"/>
    <col min="14089" max="14089" width="6" style="39" bestFit="1" customWidth="1"/>
    <col min="14090" max="14336" width="8.83203125" style="39"/>
    <col min="14337" max="14337" width="2.5" style="39" bestFit="1" customWidth="1"/>
    <col min="14338" max="14338" width="30.6640625" style="39" customWidth="1"/>
    <col min="14339" max="14339" width="5.5" style="39" bestFit="1" customWidth="1"/>
    <col min="14340" max="14340" width="6.83203125" style="39" bestFit="1" customWidth="1"/>
    <col min="14341" max="14341" width="2" style="39" customWidth="1"/>
    <col min="14342" max="14342" width="2.5" style="39" bestFit="1" customWidth="1"/>
    <col min="14343" max="14343" width="30.6640625" style="39" customWidth="1"/>
    <col min="14344" max="14344" width="4.83203125" style="39" bestFit="1" customWidth="1"/>
    <col min="14345" max="14345" width="6" style="39" bestFit="1" customWidth="1"/>
    <col min="14346" max="14592" width="8.83203125" style="39"/>
    <col min="14593" max="14593" width="2.5" style="39" bestFit="1" customWidth="1"/>
    <col min="14594" max="14594" width="30.6640625" style="39" customWidth="1"/>
    <col min="14595" max="14595" width="5.5" style="39" bestFit="1" customWidth="1"/>
    <col min="14596" max="14596" width="6.83203125" style="39" bestFit="1" customWidth="1"/>
    <col min="14597" max="14597" width="2" style="39" customWidth="1"/>
    <col min="14598" max="14598" width="2.5" style="39" bestFit="1" customWidth="1"/>
    <col min="14599" max="14599" width="30.6640625" style="39" customWidth="1"/>
    <col min="14600" max="14600" width="4.83203125" style="39" bestFit="1" customWidth="1"/>
    <col min="14601" max="14601" width="6" style="39" bestFit="1" customWidth="1"/>
    <col min="14602" max="14848" width="8.83203125" style="39"/>
    <col min="14849" max="14849" width="2.5" style="39" bestFit="1" customWidth="1"/>
    <col min="14850" max="14850" width="30.6640625" style="39" customWidth="1"/>
    <col min="14851" max="14851" width="5.5" style="39" bestFit="1" customWidth="1"/>
    <col min="14852" max="14852" width="6.83203125" style="39" bestFit="1" customWidth="1"/>
    <col min="14853" max="14853" width="2" style="39" customWidth="1"/>
    <col min="14854" max="14854" width="2.5" style="39" bestFit="1" customWidth="1"/>
    <col min="14855" max="14855" width="30.6640625" style="39" customWidth="1"/>
    <col min="14856" max="14856" width="4.83203125" style="39" bestFit="1" customWidth="1"/>
    <col min="14857" max="14857" width="6" style="39" bestFit="1" customWidth="1"/>
    <col min="14858" max="15104" width="8.83203125" style="39"/>
    <col min="15105" max="15105" width="2.5" style="39" bestFit="1" customWidth="1"/>
    <col min="15106" max="15106" width="30.6640625" style="39" customWidth="1"/>
    <col min="15107" max="15107" width="5.5" style="39" bestFit="1" customWidth="1"/>
    <col min="15108" max="15108" width="6.83203125" style="39" bestFit="1" customWidth="1"/>
    <col min="15109" max="15109" width="2" style="39" customWidth="1"/>
    <col min="15110" max="15110" width="2.5" style="39" bestFit="1" customWidth="1"/>
    <col min="15111" max="15111" width="30.6640625" style="39" customWidth="1"/>
    <col min="15112" max="15112" width="4.83203125" style="39" bestFit="1" customWidth="1"/>
    <col min="15113" max="15113" width="6" style="39" bestFit="1" customWidth="1"/>
    <col min="15114" max="15360" width="8.83203125" style="39"/>
    <col min="15361" max="15361" width="2.5" style="39" bestFit="1" customWidth="1"/>
    <col min="15362" max="15362" width="30.6640625" style="39" customWidth="1"/>
    <col min="15363" max="15363" width="5.5" style="39" bestFit="1" customWidth="1"/>
    <col min="15364" max="15364" width="6.83203125" style="39" bestFit="1" customWidth="1"/>
    <col min="15365" max="15365" width="2" style="39" customWidth="1"/>
    <col min="15366" max="15366" width="2.5" style="39" bestFit="1" customWidth="1"/>
    <col min="15367" max="15367" width="30.6640625" style="39" customWidth="1"/>
    <col min="15368" max="15368" width="4.83203125" style="39" bestFit="1" customWidth="1"/>
    <col min="15369" max="15369" width="6" style="39" bestFit="1" customWidth="1"/>
    <col min="15370" max="15616" width="8.83203125" style="39"/>
    <col min="15617" max="15617" width="2.5" style="39" bestFit="1" customWidth="1"/>
    <col min="15618" max="15618" width="30.6640625" style="39" customWidth="1"/>
    <col min="15619" max="15619" width="5.5" style="39" bestFit="1" customWidth="1"/>
    <col min="15620" max="15620" width="6.83203125" style="39" bestFit="1" customWidth="1"/>
    <col min="15621" max="15621" width="2" style="39" customWidth="1"/>
    <col min="15622" max="15622" width="2.5" style="39" bestFit="1" customWidth="1"/>
    <col min="15623" max="15623" width="30.6640625" style="39" customWidth="1"/>
    <col min="15624" max="15624" width="4.83203125" style="39" bestFit="1" customWidth="1"/>
    <col min="15625" max="15625" width="6" style="39" bestFit="1" customWidth="1"/>
    <col min="15626" max="15872" width="8.83203125" style="39"/>
    <col min="15873" max="15873" width="2.5" style="39" bestFit="1" customWidth="1"/>
    <col min="15874" max="15874" width="30.6640625" style="39" customWidth="1"/>
    <col min="15875" max="15875" width="5.5" style="39" bestFit="1" customWidth="1"/>
    <col min="15876" max="15876" width="6.83203125" style="39" bestFit="1" customWidth="1"/>
    <col min="15877" max="15877" width="2" style="39" customWidth="1"/>
    <col min="15878" max="15878" width="2.5" style="39" bestFit="1" customWidth="1"/>
    <col min="15879" max="15879" width="30.6640625" style="39" customWidth="1"/>
    <col min="15880" max="15880" width="4.83203125" style="39" bestFit="1" customWidth="1"/>
    <col min="15881" max="15881" width="6" style="39" bestFit="1" customWidth="1"/>
    <col min="15882" max="16128" width="8.83203125" style="39"/>
    <col min="16129" max="16129" width="2.5" style="39" bestFit="1" customWidth="1"/>
    <col min="16130" max="16130" width="30.6640625" style="39" customWidth="1"/>
    <col min="16131" max="16131" width="5.5" style="39" bestFit="1" customWidth="1"/>
    <col min="16132" max="16132" width="6.83203125" style="39" bestFit="1" customWidth="1"/>
    <col min="16133" max="16133" width="2" style="39" customWidth="1"/>
    <col min="16134" max="16134" width="2.5" style="39" bestFit="1" customWidth="1"/>
    <col min="16135" max="16135" width="30.6640625" style="39" customWidth="1"/>
    <col min="16136" max="16136" width="4.83203125" style="39" bestFit="1" customWidth="1"/>
    <col min="16137" max="16137" width="6" style="39" bestFit="1" customWidth="1"/>
    <col min="16138" max="16384" width="8.83203125" style="39"/>
  </cols>
  <sheetData>
    <row r="1" spans="1:10" s="1" customFormat="1" ht="14.25" customHeight="1">
      <c r="A1" s="279" t="s">
        <v>244</v>
      </c>
      <c r="B1" s="280"/>
      <c r="C1" s="280"/>
      <c r="D1" s="281"/>
      <c r="E1" s="28"/>
      <c r="F1" s="279" t="s">
        <v>244</v>
      </c>
      <c r="G1" s="280"/>
      <c r="H1" s="280"/>
      <c r="I1" s="281"/>
    </row>
    <row r="2" spans="1:10" s="1" customFormat="1" ht="14.25" customHeight="1">
      <c r="A2" s="282" t="s">
        <v>95</v>
      </c>
      <c r="B2" s="283"/>
      <c r="C2" s="283"/>
      <c r="D2" s="284"/>
      <c r="E2" s="28"/>
      <c r="F2" s="282" t="s">
        <v>95</v>
      </c>
      <c r="G2" s="283"/>
      <c r="H2" s="283"/>
      <c r="I2" s="284"/>
    </row>
    <row r="3" spans="1:10" s="30" customFormat="1">
      <c r="A3" s="285" t="s">
        <v>231</v>
      </c>
      <c r="B3" s="286"/>
      <c r="C3" s="286"/>
      <c r="D3" s="287"/>
      <c r="E3" s="28"/>
      <c r="F3" s="285" t="s">
        <v>231</v>
      </c>
      <c r="G3" s="286"/>
      <c r="H3" s="286"/>
      <c r="I3" s="287"/>
      <c r="J3" s="29"/>
    </row>
    <row r="4" spans="1:10" s="30" customFormat="1">
      <c r="A4" s="31" t="s">
        <v>96</v>
      </c>
      <c r="B4" s="32" t="s">
        <v>97</v>
      </c>
      <c r="C4" s="33"/>
      <c r="D4" s="138">
        <v>51.98</v>
      </c>
      <c r="E4" s="34"/>
      <c r="F4" s="31" t="s">
        <v>96</v>
      </c>
      <c r="G4" s="32" t="s">
        <v>97</v>
      </c>
      <c r="H4" s="33"/>
      <c r="I4" s="138">
        <v>51.98</v>
      </c>
      <c r="J4" s="29"/>
    </row>
    <row r="5" spans="1:10" s="30" customFormat="1">
      <c r="A5" s="36" t="s">
        <v>6</v>
      </c>
      <c r="B5" s="37" t="s">
        <v>59</v>
      </c>
      <c r="C5" s="27">
        <v>0.27</v>
      </c>
      <c r="D5" s="139">
        <f>D4+C5</f>
        <v>52.25</v>
      </c>
      <c r="E5" s="38"/>
      <c r="F5" s="36" t="s">
        <v>6</v>
      </c>
      <c r="G5" s="37" t="s">
        <v>59</v>
      </c>
      <c r="H5" s="27">
        <v>0.27</v>
      </c>
      <c r="I5" s="139">
        <f>I4+H5</f>
        <v>52.25</v>
      </c>
      <c r="J5" s="29"/>
    </row>
    <row r="6" spans="1:10" s="35" customFormat="1">
      <c r="A6" s="36" t="s">
        <v>3</v>
      </c>
      <c r="B6" s="37" t="s">
        <v>62</v>
      </c>
      <c r="C6" s="27" t="s">
        <v>98</v>
      </c>
      <c r="D6" s="139">
        <f t="shared" ref="D6:D17" si="0">D5+C6</f>
        <v>52.65</v>
      </c>
      <c r="E6" s="38"/>
      <c r="F6" s="36" t="s">
        <v>3</v>
      </c>
      <c r="G6" s="37" t="s">
        <v>62</v>
      </c>
      <c r="H6" s="27" t="s">
        <v>98</v>
      </c>
      <c r="I6" s="139">
        <f t="shared" ref="I6:I8" si="1">I5+H6</f>
        <v>52.65</v>
      </c>
    </row>
    <row r="7" spans="1:10">
      <c r="A7" s="36" t="s">
        <v>6</v>
      </c>
      <c r="B7" s="37" t="s">
        <v>65</v>
      </c>
      <c r="C7" s="27" t="s">
        <v>64</v>
      </c>
      <c r="D7" s="139">
        <f t="shared" si="0"/>
        <v>52.74</v>
      </c>
      <c r="E7" s="38"/>
      <c r="F7" s="36" t="s">
        <v>6</v>
      </c>
      <c r="G7" s="37" t="s">
        <v>65</v>
      </c>
      <c r="H7" s="27" t="s">
        <v>64</v>
      </c>
      <c r="I7" s="139">
        <f t="shared" si="1"/>
        <v>52.74</v>
      </c>
    </row>
    <row r="8" spans="1:10">
      <c r="A8" s="36" t="s">
        <v>3</v>
      </c>
      <c r="B8" s="37" t="s">
        <v>68</v>
      </c>
      <c r="C8" s="27">
        <v>0.4</v>
      </c>
      <c r="D8" s="139">
        <f t="shared" si="0"/>
        <v>53.14</v>
      </c>
      <c r="E8" s="38"/>
      <c r="F8" s="36" t="s">
        <v>3</v>
      </c>
      <c r="G8" s="37" t="s">
        <v>68</v>
      </c>
      <c r="H8" s="27">
        <v>0.4</v>
      </c>
      <c r="I8" s="139">
        <f t="shared" si="1"/>
        <v>53.14</v>
      </c>
    </row>
    <row r="9" spans="1:10" ht="15" customHeight="1">
      <c r="A9" s="165"/>
      <c r="B9" s="165" t="s">
        <v>243</v>
      </c>
      <c r="C9" s="167">
        <v>4.97</v>
      </c>
      <c r="D9" s="256">
        <f>C9+D8</f>
        <v>58.11</v>
      </c>
      <c r="E9" s="38"/>
      <c r="F9" s="165"/>
      <c r="G9" s="165" t="s">
        <v>243</v>
      </c>
      <c r="H9" s="167">
        <v>4.97</v>
      </c>
      <c r="I9" s="256">
        <f>H9+I8</f>
        <v>58.11</v>
      </c>
    </row>
    <row r="10" spans="1:10">
      <c r="A10" s="254"/>
      <c r="B10" s="254"/>
      <c r="C10" s="255"/>
      <c r="D10" s="257"/>
      <c r="E10" s="38"/>
      <c r="F10" s="254"/>
      <c r="G10" s="254"/>
      <c r="H10" s="255"/>
      <c r="I10" s="257"/>
    </row>
    <row r="11" spans="1:10">
      <c r="A11" s="166"/>
      <c r="B11" s="166"/>
      <c r="C11" s="168"/>
      <c r="D11" s="168"/>
      <c r="E11" s="38"/>
      <c r="F11" s="166"/>
      <c r="G11" s="166"/>
      <c r="H11" s="168"/>
      <c r="I11" s="168"/>
    </row>
    <row r="12" spans="1:10">
      <c r="A12" s="36" t="s">
        <v>6</v>
      </c>
      <c r="B12" s="37" t="s">
        <v>99</v>
      </c>
      <c r="C12" s="27" t="s">
        <v>100</v>
      </c>
      <c r="D12" s="139">
        <f>D8+C12</f>
        <v>53.92</v>
      </c>
      <c r="E12" s="38"/>
      <c r="F12" s="36" t="s">
        <v>6</v>
      </c>
      <c r="G12" s="37" t="s">
        <v>99</v>
      </c>
      <c r="H12" s="27" t="s">
        <v>100</v>
      </c>
      <c r="I12" s="139">
        <f>I8+H12</f>
        <v>53.92</v>
      </c>
    </row>
    <row r="13" spans="1:10">
      <c r="A13" s="36" t="s">
        <v>3</v>
      </c>
      <c r="B13" s="37" t="s">
        <v>101</v>
      </c>
      <c r="C13" s="27" t="s">
        <v>102</v>
      </c>
      <c r="D13" s="139">
        <f t="shared" si="0"/>
        <v>56.32</v>
      </c>
      <c r="E13" s="38"/>
      <c r="F13" s="36" t="s">
        <v>3</v>
      </c>
      <c r="G13" s="37" t="s">
        <v>101</v>
      </c>
      <c r="H13" s="27" t="s">
        <v>102</v>
      </c>
      <c r="I13" s="139">
        <f t="shared" ref="I13:I17" si="2">I12+H13</f>
        <v>56.32</v>
      </c>
    </row>
    <row r="14" spans="1:10">
      <c r="A14" s="36" t="s">
        <v>3</v>
      </c>
      <c r="B14" s="37" t="s">
        <v>103</v>
      </c>
      <c r="C14" s="27" t="s">
        <v>104</v>
      </c>
      <c r="D14" s="139">
        <f t="shared" si="0"/>
        <v>59.49</v>
      </c>
      <c r="E14" s="38"/>
      <c r="F14" s="36" t="s">
        <v>3</v>
      </c>
      <c r="G14" s="37" t="s">
        <v>103</v>
      </c>
      <c r="H14" s="27" t="s">
        <v>104</v>
      </c>
      <c r="I14" s="139">
        <f t="shared" si="2"/>
        <v>59.49</v>
      </c>
    </row>
    <row r="15" spans="1:10">
      <c r="A15" s="36" t="s">
        <v>3</v>
      </c>
      <c r="B15" s="37" t="s">
        <v>105</v>
      </c>
      <c r="C15" s="27" t="s">
        <v>106</v>
      </c>
      <c r="D15" s="139">
        <f t="shared" si="0"/>
        <v>61.07</v>
      </c>
      <c r="E15" s="38"/>
      <c r="F15" s="36" t="s">
        <v>3</v>
      </c>
      <c r="G15" s="37" t="s">
        <v>105</v>
      </c>
      <c r="H15" s="27" t="s">
        <v>106</v>
      </c>
      <c r="I15" s="139">
        <f t="shared" si="2"/>
        <v>61.07</v>
      </c>
    </row>
    <row r="16" spans="1:10">
      <c r="A16" s="40" t="s">
        <v>6</v>
      </c>
      <c r="B16" s="41" t="s">
        <v>107</v>
      </c>
      <c r="C16" s="42" t="s">
        <v>108</v>
      </c>
      <c r="D16" s="139">
        <f t="shared" si="0"/>
        <v>62.18</v>
      </c>
      <c r="E16" s="43"/>
      <c r="F16" s="40" t="s">
        <v>6</v>
      </c>
      <c r="G16" s="41" t="s">
        <v>107</v>
      </c>
      <c r="H16" s="42" t="s">
        <v>108</v>
      </c>
      <c r="I16" s="139">
        <f t="shared" si="2"/>
        <v>62.18</v>
      </c>
    </row>
    <row r="17" spans="1:11">
      <c r="A17" s="36"/>
      <c r="B17" s="37" t="s">
        <v>109</v>
      </c>
      <c r="C17" s="27">
        <v>0.27</v>
      </c>
      <c r="D17" s="140">
        <f t="shared" si="0"/>
        <v>62.45</v>
      </c>
      <c r="E17" s="43"/>
      <c r="F17" s="36"/>
      <c r="G17" s="37" t="s">
        <v>109</v>
      </c>
      <c r="H17" s="27">
        <v>0.27</v>
      </c>
      <c r="I17" s="140">
        <f t="shared" si="2"/>
        <v>62.45</v>
      </c>
    </row>
    <row r="18" spans="1:11" s="30" customFormat="1" ht="14.5" customHeight="1">
      <c r="A18" s="276" t="s">
        <v>110</v>
      </c>
      <c r="B18" s="277"/>
      <c r="C18" s="277"/>
      <c r="D18" s="278"/>
      <c r="E18" s="43"/>
      <c r="F18" s="276" t="s">
        <v>110</v>
      </c>
      <c r="G18" s="277"/>
      <c r="H18" s="277"/>
      <c r="I18" s="278"/>
      <c r="K18" s="39"/>
    </row>
    <row r="19" spans="1:11" s="30" customFormat="1" ht="14.5" customHeight="1">
      <c r="A19" s="258" t="s">
        <v>111</v>
      </c>
      <c r="B19" s="259"/>
      <c r="C19" s="259"/>
      <c r="D19" s="260"/>
      <c r="E19" s="44"/>
      <c r="F19" s="258" t="s">
        <v>111</v>
      </c>
      <c r="G19" s="259"/>
      <c r="H19" s="259"/>
      <c r="I19" s="260"/>
    </row>
    <row r="20" spans="1:11" s="30" customFormat="1" ht="14.5" customHeight="1">
      <c r="A20" s="258" t="s">
        <v>112</v>
      </c>
      <c r="B20" s="259"/>
      <c r="C20" s="259"/>
      <c r="D20" s="260"/>
      <c r="E20" s="46"/>
      <c r="F20" s="258" t="s">
        <v>112</v>
      </c>
      <c r="G20" s="259"/>
      <c r="H20" s="259"/>
      <c r="I20" s="260"/>
    </row>
    <row r="21" spans="1:11" s="45" customFormat="1" ht="21.5" customHeight="1">
      <c r="A21" s="261" t="s">
        <v>245</v>
      </c>
      <c r="B21" s="262"/>
      <c r="C21" s="262"/>
      <c r="D21" s="263"/>
      <c r="E21" s="38"/>
      <c r="F21" s="261" t="s">
        <v>245</v>
      </c>
      <c r="G21" s="262"/>
      <c r="H21" s="262"/>
      <c r="I21" s="263"/>
    </row>
    <row r="22" spans="1:11" s="47" customFormat="1">
      <c r="A22" s="261"/>
      <c r="B22" s="262"/>
      <c r="C22" s="262"/>
      <c r="D22" s="263"/>
      <c r="E22" s="38"/>
      <c r="F22" s="261"/>
      <c r="G22" s="262"/>
      <c r="H22" s="262"/>
      <c r="I22" s="263"/>
    </row>
    <row r="23" spans="1:11" s="47" customFormat="1">
      <c r="A23" s="261"/>
      <c r="B23" s="262"/>
      <c r="C23" s="262"/>
      <c r="D23" s="263"/>
      <c r="E23" s="38"/>
      <c r="F23" s="261"/>
      <c r="G23" s="262"/>
      <c r="H23" s="262"/>
      <c r="I23" s="263"/>
    </row>
    <row r="24" spans="1:11">
      <c r="A24" s="264"/>
      <c r="B24" s="265"/>
      <c r="C24" s="265"/>
      <c r="D24" s="266"/>
      <c r="E24" s="38"/>
      <c r="F24" s="264"/>
      <c r="G24" s="265"/>
      <c r="H24" s="265"/>
      <c r="I24" s="266"/>
    </row>
    <row r="25" spans="1:11">
      <c r="A25" s="267"/>
      <c r="B25" s="268"/>
      <c r="C25" s="268"/>
      <c r="D25" s="269"/>
      <c r="E25" s="38"/>
      <c r="F25" s="267"/>
      <c r="G25" s="268"/>
      <c r="H25" s="268"/>
      <c r="I25" s="269"/>
    </row>
    <row r="26" spans="1:11">
      <c r="A26" s="270"/>
      <c r="B26" s="271"/>
      <c r="C26" s="271"/>
      <c r="D26" s="272"/>
      <c r="E26" s="38"/>
      <c r="F26" s="270"/>
      <c r="G26" s="271"/>
      <c r="H26" s="271"/>
      <c r="I26" s="272"/>
    </row>
    <row r="27" spans="1:11">
      <c r="A27" s="270"/>
      <c r="B27" s="271"/>
      <c r="C27" s="271"/>
      <c r="D27" s="272"/>
      <c r="E27" s="38"/>
      <c r="F27" s="270"/>
      <c r="G27" s="271"/>
      <c r="H27" s="271"/>
      <c r="I27" s="272"/>
    </row>
    <row r="28" spans="1:11">
      <c r="A28" s="270"/>
      <c r="B28" s="271"/>
      <c r="C28" s="271"/>
      <c r="D28" s="272"/>
      <c r="E28" s="38"/>
      <c r="F28" s="270"/>
      <c r="G28" s="271"/>
      <c r="H28" s="271"/>
      <c r="I28" s="272"/>
    </row>
    <row r="29" spans="1:11">
      <c r="A29" s="270"/>
      <c r="B29" s="271"/>
      <c r="C29" s="271"/>
      <c r="D29" s="272"/>
      <c r="E29" s="38"/>
      <c r="F29" s="270"/>
      <c r="G29" s="271"/>
      <c r="H29" s="271"/>
      <c r="I29" s="272"/>
    </row>
    <row r="30" spans="1:11">
      <c r="A30" s="270"/>
      <c r="B30" s="271"/>
      <c r="C30" s="271"/>
      <c r="D30" s="272"/>
      <c r="E30" s="38"/>
      <c r="F30" s="270"/>
      <c r="G30" s="271"/>
      <c r="H30" s="271"/>
      <c r="I30" s="272"/>
    </row>
    <row r="31" spans="1:11">
      <c r="A31" s="270"/>
      <c r="B31" s="271"/>
      <c r="C31" s="271"/>
      <c r="D31" s="272"/>
      <c r="E31" s="38"/>
      <c r="F31" s="270"/>
      <c r="G31" s="271"/>
      <c r="H31" s="271"/>
      <c r="I31" s="272"/>
    </row>
    <row r="32" spans="1:11">
      <c r="A32" s="270"/>
      <c r="B32" s="271"/>
      <c r="C32" s="271"/>
      <c r="D32" s="272"/>
      <c r="E32" s="38"/>
      <c r="F32" s="270"/>
      <c r="G32" s="271"/>
      <c r="H32" s="271"/>
      <c r="I32" s="272"/>
    </row>
    <row r="33" spans="1:9">
      <c r="A33" s="270"/>
      <c r="B33" s="271"/>
      <c r="C33" s="271"/>
      <c r="D33" s="272"/>
      <c r="E33" s="38"/>
      <c r="F33" s="270"/>
      <c r="G33" s="271"/>
      <c r="H33" s="271"/>
      <c r="I33" s="272"/>
    </row>
    <row r="34" spans="1:9">
      <c r="A34" s="270"/>
      <c r="B34" s="271"/>
      <c r="C34" s="271"/>
      <c r="D34" s="272"/>
      <c r="F34" s="270"/>
      <c r="G34" s="271"/>
      <c r="H34" s="271"/>
      <c r="I34" s="272"/>
    </row>
    <row r="35" spans="1:9">
      <c r="A35" s="273"/>
      <c r="B35" s="274"/>
      <c r="C35" s="274"/>
      <c r="D35" s="275"/>
      <c r="F35" s="273"/>
      <c r="G35" s="274"/>
      <c r="H35" s="274"/>
      <c r="I35" s="275"/>
    </row>
  </sheetData>
  <mergeCells count="24">
    <mergeCell ref="A1:D1"/>
    <mergeCell ref="F1:I1"/>
    <mergeCell ref="A2:D2"/>
    <mergeCell ref="F2:I2"/>
    <mergeCell ref="A3:D3"/>
    <mergeCell ref="F3:I3"/>
    <mergeCell ref="A25:D35"/>
    <mergeCell ref="A18:D18"/>
    <mergeCell ref="A19:D19"/>
    <mergeCell ref="A20:D20"/>
    <mergeCell ref="F18:I18"/>
    <mergeCell ref="F20:I20"/>
    <mergeCell ref="F21:I24"/>
    <mergeCell ref="F25:I35"/>
    <mergeCell ref="A9:A11"/>
    <mergeCell ref="B9:B11"/>
    <mergeCell ref="C9:C11"/>
    <mergeCell ref="D9:D11"/>
    <mergeCell ref="A21:D24"/>
    <mergeCell ref="F9:F11"/>
    <mergeCell ref="G9:G11"/>
    <mergeCell ref="H9:H11"/>
    <mergeCell ref="I9:I11"/>
    <mergeCell ref="F19:I19"/>
  </mergeCells>
  <pageMargins left="0.7" right="0.7" top="0.75" bottom="0.75" header="0.3" footer="0.3"/>
  <pageSetup scale="9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view="pageBreakPreview" zoomScale="95" zoomScaleSheetLayoutView="95" workbookViewId="0">
      <selection activeCell="H6" sqref="H1:H1048576"/>
    </sheetView>
  </sheetViews>
  <sheetFormatPr baseColWidth="10" defaultColWidth="8.83203125" defaultRowHeight="14" x14ac:dyDescent="0"/>
  <cols>
    <col min="1" max="1" width="2.5" style="54" bestFit="1" customWidth="1"/>
    <col min="2" max="2" width="31" style="54" bestFit="1" customWidth="1"/>
    <col min="3" max="3" width="5" style="143" bestFit="1" customWidth="1"/>
    <col min="4" max="4" width="7.33203125" style="143" bestFit="1" customWidth="1"/>
    <col min="5" max="5" width="2.33203125" style="54" customWidth="1"/>
    <col min="6" max="6" width="2.5" style="54" bestFit="1" customWidth="1"/>
    <col min="7" max="7" width="31" style="54" bestFit="1" customWidth="1"/>
    <col min="8" max="8" width="5" style="143" bestFit="1" customWidth="1"/>
    <col min="9" max="9" width="7.33203125" style="143" bestFit="1" customWidth="1"/>
    <col min="10" max="256" width="8.83203125" style="54"/>
    <col min="257" max="257" width="2.5" style="54" bestFit="1" customWidth="1"/>
    <col min="258" max="258" width="32.6640625" style="54" customWidth="1"/>
    <col min="259" max="259" width="5.5" style="54" bestFit="1" customWidth="1"/>
    <col min="260" max="260" width="7.1640625" style="54" bestFit="1" customWidth="1"/>
    <col min="261" max="261" width="2.33203125" style="54" customWidth="1"/>
    <col min="262" max="262" width="2.5" style="54" bestFit="1" customWidth="1"/>
    <col min="263" max="263" width="32.6640625" style="54" customWidth="1"/>
    <col min="264" max="264" width="5.5" style="54" bestFit="1" customWidth="1"/>
    <col min="265" max="265" width="7.1640625" style="54" bestFit="1" customWidth="1"/>
    <col min="266" max="512" width="8.83203125" style="54"/>
    <col min="513" max="513" width="2.5" style="54" bestFit="1" customWidth="1"/>
    <col min="514" max="514" width="32.6640625" style="54" customWidth="1"/>
    <col min="515" max="515" width="5.5" style="54" bestFit="1" customWidth="1"/>
    <col min="516" max="516" width="7.1640625" style="54" bestFit="1" customWidth="1"/>
    <col min="517" max="517" width="2.33203125" style="54" customWidth="1"/>
    <col min="518" max="518" width="2.5" style="54" bestFit="1" customWidth="1"/>
    <col min="519" max="519" width="32.6640625" style="54" customWidth="1"/>
    <col min="520" max="520" width="5.5" style="54" bestFit="1" customWidth="1"/>
    <col min="521" max="521" width="7.1640625" style="54" bestFit="1" customWidth="1"/>
    <col min="522" max="768" width="8.83203125" style="54"/>
    <col min="769" max="769" width="2.5" style="54" bestFit="1" customWidth="1"/>
    <col min="770" max="770" width="32.6640625" style="54" customWidth="1"/>
    <col min="771" max="771" width="5.5" style="54" bestFit="1" customWidth="1"/>
    <col min="772" max="772" width="7.1640625" style="54" bestFit="1" customWidth="1"/>
    <col min="773" max="773" width="2.33203125" style="54" customWidth="1"/>
    <col min="774" max="774" width="2.5" style="54" bestFit="1" customWidth="1"/>
    <col min="775" max="775" width="32.6640625" style="54" customWidth="1"/>
    <col min="776" max="776" width="5.5" style="54" bestFit="1" customWidth="1"/>
    <col min="777" max="777" width="7.1640625" style="54" bestFit="1" customWidth="1"/>
    <col min="778" max="1024" width="8.83203125" style="54"/>
    <col min="1025" max="1025" width="2.5" style="54" bestFit="1" customWidth="1"/>
    <col min="1026" max="1026" width="32.6640625" style="54" customWidth="1"/>
    <col min="1027" max="1027" width="5.5" style="54" bestFit="1" customWidth="1"/>
    <col min="1028" max="1028" width="7.1640625" style="54" bestFit="1" customWidth="1"/>
    <col min="1029" max="1029" width="2.33203125" style="54" customWidth="1"/>
    <col min="1030" max="1030" width="2.5" style="54" bestFit="1" customWidth="1"/>
    <col min="1031" max="1031" width="32.6640625" style="54" customWidth="1"/>
    <col min="1032" max="1032" width="5.5" style="54" bestFit="1" customWidth="1"/>
    <col min="1033" max="1033" width="7.1640625" style="54" bestFit="1" customWidth="1"/>
    <col min="1034" max="1280" width="8.83203125" style="54"/>
    <col min="1281" max="1281" width="2.5" style="54" bestFit="1" customWidth="1"/>
    <col min="1282" max="1282" width="32.6640625" style="54" customWidth="1"/>
    <col min="1283" max="1283" width="5.5" style="54" bestFit="1" customWidth="1"/>
    <col min="1284" max="1284" width="7.1640625" style="54" bestFit="1" customWidth="1"/>
    <col min="1285" max="1285" width="2.33203125" style="54" customWidth="1"/>
    <col min="1286" max="1286" width="2.5" style="54" bestFit="1" customWidth="1"/>
    <col min="1287" max="1287" width="32.6640625" style="54" customWidth="1"/>
    <col min="1288" max="1288" width="5.5" style="54" bestFit="1" customWidth="1"/>
    <col min="1289" max="1289" width="7.1640625" style="54" bestFit="1" customWidth="1"/>
    <col min="1290" max="1536" width="8.83203125" style="54"/>
    <col min="1537" max="1537" width="2.5" style="54" bestFit="1" customWidth="1"/>
    <col min="1538" max="1538" width="32.6640625" style="54" customWidth="1"/>
    <col min="1539" max="1539" width="5.5" style="54" bestFit="1" customWidth="1"/>
    <col min="1540" max="1540" width="7.1640625" style="54" bestFit="1" customWidth="1"/>
    <col min="1541" max="1541" width="2.33203125" style="54" customWidth="1"/>
    <col min="1542" max="1542" width="2.5" style="54" bestFit="1" customWidth="1"/>
    <col min="1543" max="1543" width="32.6640625" style="54" customWidth="1"/>
    <col min="1544" max="1544" width="5.5" style="54" bestFit="1" customWidth="1"/>
    <col min="1545" max="1545" width="7.1640625" style="54" bestFit="1" customWidth="1"/>
    <col min="1546" max="1792" width="8.83203125" style="54"/>
    <col min="1793" max="1793" width="2.5" style="54" bestFit="1" customWidth="1"/>
    <col min="1794" max="1794" width="32.6640625" style="54" customWidth="1"/>
    <col min="1795" max="1795" width="5.5" style="54" bestFit="1" customWidth="1"/>
    <col min="1796" max="1796" width="7.1640625" style="54" bestFit="1" customWidth="1"/>
    <col min="1797" max="1797" width="2.33203125" style="54" customWidth="1"/>
    <col min="1798" max="1798" width="2.5" style="54" bestFit="1" customWidth="1"/>
    <col min="1799" max="1799" width="32.6640625" style="54" customWidth="1"/>
    <col min="1800" max="1800" width="5.5" style="54" bestFit="1" customWidth="1"/>
    <col min="1801" max="1801" width="7.1640625" style="54" bestFit="1" customWidth="1"/>
    <col min="1802" max="2048" width="8.83203125" style="54"/>
    <col min="2049" max="2049" width="2.5" style="54" bestFit="1" customWidth="1"/>
    <col min="2050" max="2050" width="32.6640625" style="54" customWidth="1"/>
    <col min="2051" max="2051" width="5.5" style="54" bestFit="1" customWidth="1"/>
    <col min="2052" max="2052" width="7.1640625" style="54" bestFit="1" customWidth="1"/>
    <col min="2053" max="2053" width="2.33203125" style="54" customWidth="1"/>
    <col min="2054" max="2054" width="2.5" style="54" bestFit="1" customWidth="1"/>
    <col min="2055" max="2055" width="32.6640625" style="54" customWidth="1"/>
    <col min="2056" max="2056" width="5.5" style="54" bestFit="1" customWidth="1"/>
    <col min="2057" max="2057" width="7.1640625" style="54" bestFit="1" customWidth="1"/>
    <col min="2058" max="2304" width="8.83203125" style="54"/>
    <col min="2305" max="2305" width="2.5" style="54" bestFit="1" customWidth="1"/>
    <col min="2306" max="2306" width="32.6640625" style="54" customWidth="1"/>
    <col min="2307" max="2307" width="5.5" style="54" bestFit="1" customWidth="1"/>
    <col min="2308" max="2308" width="7.1640625" style="54" bestFit="1" customWidth="1"/>
    <col min="2309" max="2309" width="2.33203125" style="54" customWidth="1"/>
    <col min="2310" max="2310" width="2.5" style="54" bestFit="1" customWidth="1"/>
    <col min="2311" max="2311" width="32.6640625" style="54" customWidth="1"/>
    <col min="2312" max="2312" width="5.5" style="54" bestFit="1" customWidth="1"/>
    <col min="2313" max="2313" width="7.1640625" style="54" bestFit="1" customWidth="1"/>
    <col min="2314" max="2560" width="8.83203125" style="54"/>
    <col min="2561" max="2561" width="2.5" style="54" bestFit="1" customWidth="1"/>
    <col min="2562" max="2562" width="32.6640625" style="54" customWidth="1"/>
    <col min="2563" max="2563" width="5.5" style="54" bestFit="1" customWidth="1"/>
    <col min="2564" max="2564" width="7.1640625" style="54" bestFit="1" customWidth="1"/>
    <col min="2565" max="2565" width="2.33203125" style="54" customWidth="1"/>
    <col min="2566" max="2566" width="2.5" style="54" bestFit="1" customWidth="1"/>
    <col min="2567" max="2567" width="32.6640625" style="54" customWidth="1"/>
    <col min="2568" max="2568" width="5.5" style="54" bestFit="1" customWidth="1"/>
    <col min="2569" max="2569" width="7.1640625" style="54" bestFit="1" customWidth="1"/>
    <col min="2570" max="2816" width="8.83203125" style="54"/>
    <col min="2817" max="2817" width="2.5" style="54" bestFit="1" customWidth="1"/>
    <col min="2818" max="2818" width="32.6640625" style="54" customWidth="1"/>
    <col min="2819" max="2819" width="5.5" style="54" bestFit="1" customWidth="1"/>
    <col min="2820" max="2820" width="7.1640625" style="54" bestFit="1" customWidth="1"/>
    <col min="2821" max="2821" width="2.33203125" style="54" customWidth="1"/>
    <col min="2822" max="2822" width="2.5" style="54" bestFit="1" customWidth="1"/>
    <col min="2823" max="2823" width="32.6640625" style="54" customWidth="1"/>
    <col min="2824" max="2824" width="5.5" style="54" bestFit="1" customWidth="1"/>
    <col min="2825" max="2825" width="7.1640625" style="54" bestFit="1" customWidth="1"/>
    <col min="2826" max="3072" width="8.83203125" style="54"/>
    <col min="3073" max="3073" width="2.5" style="54" bestFit="1" customWidth="1"/>
    <col min="3074" max="3074" width="32.6640625" style="54" customWidth="1"/>
    <col min="3075" max="3075" width="5.5" style="54" bestFit="1" customWidth="1"/>
    <col min="3076" max="3076" width="7.1640625" style="54" bestFit="1" customWidth="1"/>
    <col min="3077" max="3077" width="2.33203125" style="54" customWidth="1"/>
    <col min="3078" max="3078" width="2.5" style="54" bestFit="1" customWidth="1"/>
    <col min="3079" max="3079" width="32.6640625" style="54" customWidth="1"/>
    <col min="3080" max="3080" width="5.5" style="54" bestFit="1" customWidth="1"/>
    <col min="3081" max="3081" width="7.1640625" style="54" bestFit="1" customWidth="1"/>
    <col min="3082" max="3328" width="8.83203125" style="54"/>
    <col min="3329" max="3329" width="2.5" style="54" bestFit="1" customWidth="1"/>
    <col min="3330" max="3330" width="32.6640625" style="54" customWidth="1"/>
    <col min="3331" max="3331" width="5.5" style="54" bestFit="1" customWidth="1"/>
    <col min="3332" max="3332" width="7.1640625" style="54" bestFit="1" customWidth="1"/>
    <col min="3333" max="3333" width="2.33203125" style="54" customWidth="1"/>
    <col min="3334" max="3334" width="2.5" style="54" bestFit="1" customWidth="1"/>
    <col min="3335" max="3335" width="32.6640625" style="54" customWidth="1"/>
    <col min="3336" max="3336" width="5.5" style="54" bestFit="1" customWidth="1"/>
    <col min="3337" max="3337" width="7.1640625" style="54" bestFit="1" customWidth="1"/>
    <col min="3338" max="3584" width="8.83203125" style="54"/>
    <col min="3585" max="3585" width="2.5" style="54" bestFit="1" customWidth="1"/>
    <col min="3586" max="3586" width="32.6640625" style="54" customWidth="1"/>
    <col min="3587" max="3587" width="5.5" style="54" bestFit="1" customWidth="1"/>
    <col min="3588" max="3588" width="7.1640625" style="54" bestFit="1" customWidth="1"/>
    <col min="3589" max="3589" width="2.33203125" style="54" customWidth="1"/>
    <col min="3590" max="3590" width="2.5" style="54" bestFit="1" customWidth="1"/>
    <col min="3591" max="3591" width="32.6640625" style="54" customWidth="1"/>
    <col min="3592" max="3592" width="5.5" style="54" bestFit="1" customWidth="1"/>
    <col min="3593" max="3593" width="7.1640625" style="54" bestFit="1" customWidth="1"/>
    <col min="3594" max="3840" width="8.83203125" style="54"/>
    <col min="3841" max="3841" width="2.5" style="54" bestFit="1" customWidth="1"/>
    <col min="3842" max="3842" width="32.6640625" style="54" customWidth="1"/>
    <col min="3843" max="3843" width="5.5" style="54" bestFit="1" customWidth="1"/>
    <col min="3844" max="3844" width="7.1640625" style="54" bestFit="1" customWidth="1"/>
    <col min="3845" max="3845" width="2.33203125" style="54" customWidth="1"/>
    <col min="3846" max="3846" width="2.5" style="54" bestFit="1" customWidth="1"/>
    <col min="3847" max="3847" width="32.6640625" style="54" customWidth="1"/>
    <col min="3848" max="3848" width="5.5" style="54" bestFit="1" customWidth="1"/>
    <col min="3849" max="3849" width="7.1640625" style="54" bestFit="1" customWidth="1"/>
    <col min="3850" max="4096" width="8.83203125" style="54"/>
    <col min="4097" max="4097" width="2.5" style="54" bestFit="1" customWidth="1"/>
    <col min="4098" max="4098" width="32.6640625" style="54" customWidth="1"/>
    <col min="4099" max="4099" width="5.5" style="54" bestFit="1" customWidth="1"/>
    <col min="4100" max="4100" width="7.1640625" style="54" bestFit="1" customWidth="1"/>
    <col min="4101" max="4101" width="2.33203125" style="54" customWidth="1"/>
    <col min="4102" max="4102" width="2.5" style="54" bestFit="1" customWidth="1"/>
    <col min="4103" max="4103" width="32.6640625" style="54" customWidth="1"/>
    <col min="4104" max="4104" width="5.5" style="54" bestFit="1" customWidth="1"/>
    <col min="4105" max="4105" width="7.1640625" style="54" bestFit="1" customWidth="1"/>
    <col min="4106" max="4352" width="8.83203125" style="54"/>
    <col min="4353" max="4353" width="2.5" style="54" bestFit="1" customWidth="1"/>
    <col min="4354" max="4354" width="32.6640625" style="54" customWidth="1"/>
    <col min="4355" max="4355" width="5.5" style="54" bestFit="1" customWidth="1"/>
    <col min="4356" max="4356" width="7.1640625" style="54" bestFit="1" customWidth="1"/>
    <col min="4357" max="4357" width="2.33203125" style="54" customWidth="1"/>
    <col min="4358" max="4358" width="2.5" style="54" bestFit="1" customWidth="1"/>
    <col min="4359" max="4359" width="32.6640625" style="54" customWidth="1"/>
    <col min="4360" max="4360" width="5.5" style="54" bestFit="1" customWidth="1"/>
    <col min="4361" max="4361" width="7.1640625" style="54" bestFit="1" customWidth="1"/>
    <col min="4362" max="4608" width="8.83203125" style="54"/>
    <col min="4609" max="4609" width="2.5" style="54" bestFit="1" customWidth="1"/>
    <col min="4610" max="4610" width="32.6640625" style="54" customWidth="1"/>
    <col min="4611" max="4611" width="5.5" style="54" bestFit="1" customWidth="1"/>
    <col min="4612" max="4612" width="7.1640625" style="54" bestFit="1" customWidth="1"/>
    <col min="4613" max="4613" width="2.33203125" style="54" customWidth="1"/>
    <col min="4614" max="4614" width="2.5" style="54" bestFit="1" customWidth="1"/>
    <col min="4615" max="4615" width="32.6640625" style="54" customWidth="1"/>
    <col min="4616" max="4616" width="5.5" style="54" bestFit="1" customWidth="1"/>
    <col min="4617" max="4617" width="7.1640625" style="54" bestFit="1" customWidth="1"/>
    <col min="4618" max="4864" width="8.83203125" style="54"/>
    <col min="4865" max="4865" width="2.5" style="54" bestFit="1" customWidth="1"/>
    <col min="4866" max="4866" width="32.6640625" style="54" customWidth="1"/>
    <col min="4867" max="4867" width="5.5" style="54" bestFit="1" customWidth="1"/>
    <col min="4868" max="4868" width="7.1640625" style="54" bestFit="1" customWidth="1"/>
    <col min="4869" max="4869" width="2.33203125" style="54" customWidth="1"/>
    <col min="4870" max="4870" width="2.5" style="54" bestFit="1" customWidth="1"/>
    <col min="4871" max="4871" width="32.6640625" style="54" customWidth="1"/>
    <col min="4872" max="4872" width="5.5" style="54" bestFit="1" customWidth="1"/>
    <col min="4873" max="4873" width="7.1640625" style="54" bestFit="1" customWidth="1"/>
    <col min="4874" max="5120" width="8.83203125" style="54"/>
    <col min="5121" max="5121" width="2.5" style="54" bestFit="1" customWidth="1"/>
    <col min="5122" max="5122" width="32.6640625" style="54" customWidth="1"/>
    <col min="5123" max="5123" width="5.5" style="54" bestFit="1" customWidth="1"/>
    <col min="5124" max="5124" width="7.1640625" style="54" bestFit="1" customWidth="1"/>
    <col min="5125" max="5125" width="2.33203125" style="54" customWidth="1"/>
    <col min="5126" max="5126" width="2.5" style="54" bestFit="1" customWidth="1"/>
    <col min="5127" max="5127" width="32.6640625" style="54" customWidth="1"/>
    <col min="5128" max="5128" width="5.5" style="54" bestFit="1" customWidth="1"/>
    <col min="5129" max="5129" width="7.1640625" style="54" bestFit="1" customWidth="1"/>
    <col min="5130" max="5376" width="8.83203125" style="54"/>
    <col min="5377" max="5377" width="2.5" style="54" bestFit="1" customWidth="1"/>
    <col min="5378" max="5378" width="32.6640625" style="54" customWidth="1"/>
    <col min="5379" max="5379" width="5.5" style="54" bestFit="1" customWidth="1"/>
    <col min="5380" max="5380" width="7.1640625" style="54" bestFit="1" customWidth="1"/>
    <col min="5381" max="5381" width="2.33203125" style="54" customWidth="1"/>
    <col min="5382" max="5382" width="2.5" style="54" bestFit="1" customWidth="1"/>
    <col min="5383" max="5383" width="32.6640625" style="54" customWidth="1"/>
    <col min="5384" max="5384" width="5.5" style="54" bestFit="1" customWidth="1"/>
    <col min="5385" max="5385" width="7.1640625" style="54" bestFit="1" customWidth="1"/>
    <col min="5386" max="5632" width="8.83203125" style="54"/>
    <col min="5633" max="5633" width="2.5" style="54" bestFit="1" customWidth="1"/>
    <col min="5634" max="5634" width="32.6640625" style="54" customWidth="1"/>
    <col min="5635" max="5635" width="5.5" style="54" bestFit="1" customWidth="1"/>
    <col min="5636" max="5636" width="7.1640625" style="54" bestFit="1" customWidth="1"/>
    <col min="5637" max="5637" width="2.33203125" style="54" customWidth="1"/>
    <col min="5638" max="5638" width="2.5" style="54" bestFit="1" customWidth="1"/>
    <col min="5639" max="5639" width="32.6640625" style="54" customWidth="1"/>
    <col min="5640" max="5640" width="5.5" style="54" bestFit="1" customWidth="1"/>
    <col min="5641" max="5641" width="7.1640625" style="54" bestFit="1" customWidth="1"/>
    <col min="5642" max="5888" width="8.83203125" style="54"/>
    <col min="5889" max="5889" width="2.5" style="54" bestFit="1" customWidth="1"/>
    <col min="5890" max="5890" width="32.6640625" style="54" customWidth="1"/>
    <col min="5891" max="5891" width="5.5" style="54" bestFit="1" customWidth="1"/>
    <col min="5892" max="5892" width="7.1640625" style="54" bestFit="1" customWidth="1"/>
    <col min="5893" max="5893" width="2.33203125" style="54" customWidth="1"/>
    <col min="5894" max="5894" width="2.5" style="54" bestFit="1" customWidth="1"/>
    <col min="5895" max="5895" width="32.6640625" style="54" customWidth="1"/>
    <col min="5896" max="5896" width="5.5" style="54" bestFit="1" customWidth="1"/>
    <col min="5897" max="5897" width="7.1640625" style="54" bestFit="1" customWidth="1"/>
    <col min="5898" max="6144" width="8.83203125" style="54"/>
    <col min="6145" max="6145" width="2.5" style="54" bestFit="1" customWidth="1"/>
    <col min="6146" max="6146" width="32.6640625" style="54" customWidth="1"/>
    <col min="6147" max="6147" width="5.5" style="54" bestFit="1" customWidth="1"/>
    <col min="6148" max="6148" width="7.1640625" style="54" bestFit="1" customWidth="1"/>
    <col min="6149" max="6149" width="2.33203125" style="54" customWidth="1"/>
    <col min="6150" max="6150" width="2.5" style="54" bestFit="1" customWidth="1"/>
    <col min="6151" max="6151" width="32.6640625" style="54" customWidth="1"/>
    <col min="6152" max="6152" width="5.5" style="54" bestFit="1" customWidth="1"/>
    <col min="6153" max="6153" width="7.1640625" style="54" bestFit="1" customWidth="1"/>
    <col min="6154" max="6400" width="8.83203125" style="54"/>
    <col min="6401" max="6401" width="2.5" style="54" bestFit="1" customWidth="1"/>
    <col min="6402" max="6402" width="32.6640625" style="54" customWidth="1"/>
    <col min="6403" max="6403" width="5.5" style="54" bestFit="1" customWidth="1"/>
    <col min="6404" max="6404" width="7.1640625" style="54" bestFit="1" customWidth="1"/>
    <col min="6405" max="6405" width="2.33203125" style="54" customWidth="1"/>
    <col min="6406" max="6406" width="2.5" style="54" bestFit="1" customWidth="1"/>
    <col min="6407" max="6407" width="32.6640625" style="54" customWidth="1"/>
    <col min="6408" max="6408" width="5.5" style="54" bestFit="1" customWidth="1"/>
    <col min="6409" max="6409" width="7.1640625" style="54" bestFit="1" customWidth="1"/>
    <col min="6410" max="6656" width="8.83203125" style="54"/>
    <col min="6657" max="6657" width="2.5" style="54" bestFit="1" customWidth="1"/>
    <col min="6658" max="6658" width="32.6640625" style="54" customWidth="1"/>
    <col min="6659" max="6659" width="5.5" style="54" bestFit="1" customWidth="1"/>
    <col min="6660" max="6660" width="7.1640625" style="54" bestFit="1" customWidth="1"/>
    <col min="6661" max="6661" width="2.33203125" style="54" customWidth="1"/>
    <col min="6662" max="6662" width="2.5" style="54" bestFit="1" customWidth="1"/>
    <col min="6663" max="6663" width="32.6640625" style="54" customWidth="1"/>
    <col min="6664" max="6664" width="5.5" style="54" bestFit="1" customWidth="1"/>
    <col min="6665" max="6665" width="7.1640625" style="54" bestFit="1" customWidth="1"/>
    <col min="6666" max="6912" width="8.83203125" style="54"/>
    <col min="6913" max="6913" width="2.5" style="54" bestFit="1" customWidth="1"/>
    <col min="6914" max="6914" width="32.6640625" style="54" customWidth="1"/>
    <col min="6915" max="6915" width="5.5" style="54" bestFit="1" customWidth="1"/>
    <col min="6916" max="6916" width="7.1640625" style="54" bestFit="1" customWidth="1"/>
    <col min="6917" max="6917" width="2.33203125" style="54" customWidth="1"/>
    <col min="6918" max="6918" width="2.5" style="54" bestFit="1" customWidth="1"/>
    <col min="6919" max="6919" width="32.6640625" style="54" customWidth="1"/>
    <col min="6920" max="6920" width="5.5" style="54" bestFit="1" customWidth="1"/>
    <col min="6921" max="6921" width="7.1640625" style="54" bestFit="1" customWidth="1"/>
    <col min="6922" max="7168" width="8.83203125" style="54"/>
    <col min="7169" max="7169" width="2.5" style="54" bestFit="1" customWidth="1"/>
    <col min="7170" max="7170" width="32.6640625" style="54" customWidth="1"/>
    <col min="7171" max="7171" width="5.5" style="54" bestFit="1" customWidth="1"/>
    <col min="7172" max="7172" width="7.1640625" style="54" bestFit="1" customWidth="1"/>
    <col min="7173" max="7173" width="2.33203125" style="54" customWidth="1"/>
    <col min="7174" max="7174" width="2.5" style="54" bestFit="1" customWidth="1"/>
    <col min="7175" max="7175" width="32.6640625" style="54" customWidth="1"/>
    <col min="7176" max="7176" width="5.5" style="54" bestFit="1" customWidth="1"/>
    <col min="7177" max="7177" width="7.1640625" style="54" bestFit="1" customWidth="1"/>
    <col min="7178" max="7424" width="8.83203125" style="54"/>
    <col min="7425" max="7425" width="2.5" style="54" bestFit="1" customWidth="1"/>
    <col min="7426" max="7426" width="32.6640625" style="54" customWidth="1"/>
    <col min="7427" max="7427" width="5.5" style="54" bestFit="1" customWidth="1"/>
    <col min="7428" max="7428" width="7.1640625" style="54" bestFit="1" customWidth="1"/>
    <col min="7429" max="7429" width="2.33203125" style="54" customWidth="1"/>
    <col min="7430" max="7430" width="2.5" style="54" bestFit="1" customWidth="1"/>
    <col min="7431" max="7431" width="32.6640625" style="54" customWidth="1"/>
    <col min="7432" max="7432" width="5.5" style="54" bestFit="1" customWidth="1"/>
    <col min="7433" max="7433" width="7.1640625" style="54" bestFit="1" customWidth="1"/>
    <col min="7434" max="7680" width="8.83203125" style="54"/>
    <col min="7681" max="7681" width="2.5" style="54" bestFit="1" customWidth="1"/>
    <col min="7682" max="7682" width="32.6640625" style="54" customWidth="1"/>
    <col min="7683" max="7683" width="5.5" style="54" bestFit="1" customWidth="1"/>
    <col min="7684" max="7684" width="7.1640625" style="54" bestFit="1" customWidth="1"/>
    <col min="7685" max="7685" width="2.33203125" style="54" customWidth="1"/>
    <col min="7686" max="7686" width="2.5" style="54" bestFit="1" customWidth="1"/>
    <col min="7687" max="7687" width="32.6640625" style="54" customWidth="1"/>
    <col min="7688" max="7688" width="5.5" style="54" bestFit="1" customWidth="1"/>
    <col min="7689" max="7689" width="7.1640625" style="54" bestFit="1" customWidth="1"/>
    <col min="7690" max="7936" width="8.83203125" style="54"/>
    <col min="7937" max="7937" width="2.5" style="54" bestFit="1" customWidth="1"/>
    <col min="7938" max="7938" width="32.6640625" style="54" customWidth="1"/>
    <col min="7939" max="7939" width="5.5" style="54" bestFit="1" customWidth="1"/>
    <col min="7940" max="7940" width="7.1640625" style="54" bestFit="1" customWidth="1"/>
    <col min="7941" max="7941" width="2.33203125" style="54" customWidth="1"/>
    <col min="7942" max="7942" width="2.5" style="54" bestFit="1" customWidth="1"/>
    <col min="7943" max="7943" width="32.6640625" style="54" customWidth="1"/>
    <col min="7944" max="7944" width="5.5" style="54" bestFit="1" customWidth="1"/>
    <col min="7945" max="7945" width="7.1640625" style="54" bestFit="1" customWidth="1"/>
    <col min="7946" max="8192" width="8.83203125" style="54"/>
    <col min="8193" max="8193" width="2.5" style="54" bestFit="1" customWidth="1"/>
    <col min="8194" max="8194" width="32.6640625" style="54" customWidth="1"/>
    <col min="8195" max="8195" width="5.5" style="54" bestFit="1" customWidth="1"/>
    <col min="8196" max="8196" width="7.1640625" style="54" bestFit="1" customWidth="1"/>
    <col min="8197" max="8197" width="2.33203125" style="54" customWidth="1"/>
    <col min="8198" max="8198" width="2.5" style="54" bestFit="1" customWidth="1"/>
    <col min="8199" max="8199" width="32.6640625" style="54" customWidth="1"/>
    <col min="8200" max="8200" width="5.5" style="54" bestFit="1" customWidth="1"/>
    <col min="8201" max="8201" width="7.1640625" style="54" bestFit="1" customWidth="1"/>
    <col min="8202" max="8448" width="8.83203125" style="54"/>
    <col min="8449" max="8449" width="2.5" style="54" bestFit="1" customWidth="1"/>
    <col min="8450" max="8450" width="32.6640625" style="54" customWidth="1"/>
    <col min="8451" max="8451" width="5.5" style="54" bestFit="1" customWidth="1"/>
    <col min="8452" max="8452" width="7.1640625" style="54" bestFit="1" customWidth="1"/>
    <col min="8453" max="8453" width="2.33203125" style="54" customWidth="1"/>
    <col min="8454" max="8454" width="2.5" style="54" bestFit="1" customWidth="1"/>
    <col min="8455" max="8455" width="32.6640625" style="54" customWidth="1"/>
    <col min="8456" max="8456" width="5.5" style="54" bestFit="1" customWidth="1"/>
    <col min="8457" max="8457" width="7.1640625" style="54" bestFit="1" customWidth="1"/>
    <col min="8458" max="8704" width="8.83203125" style="54"/>
    <col min="8705" max="8705" width="2.5" style="54" bestFit="1" customWidth="1"/>
    <col min="8706" max="8706" width="32.6640625" style="54" customWidth="1"/>
    <col min="8707" max="8707" width="5.5" style="54" bestFit="1" customWidth="1"/>
    <col min="8708" max="8708" width="7.1640625" style="54" bestFit="1" customWidth="1"/>
    <col min="8709" max="8709" width="2.33203125" style="54" customWidth="1"/>
    <col min="8710" max="8710" width="2.5" style="54" bestFit="1" customWidth="1"/>
    <col min="8711" max="8711" width="32.6640625" style="54" customWidth="1"/>
    <col min="8712" max="8712" width="5.5" style="54" bestFit="1" customWidth="1"/>
    <col min="8713" max="8713" width="7.1640625" style="54" bestFit="1" customWidth="1"/>
    <col min="8714" max="8960" width="8.83203125" style="54"/>
    <col min="8961" max="8961" width="2.5" style="54" bestFit="1" customWidth="1"/>
    <col min="8962" max="8962" width="32.6640625" style="54" customWidth="1"/>
    <col min="8963" max="8963" width="5.5" style="54" bestFit="1" customWidth="1"/>
    <col min="8964" max="8964" width="7.1640625" style="54" bestFit="1" customWidth="1"/>
    <col min="8965" max="8965" width="2.33203125" style="54" customWidth="1"/>
    <col min="8966" max="8966" width="2.5" style="54" bestFit="1" customWidth="1"/>
    <col min="8967" max="8967" width="32.6640625" style="54" customWidth="1"/>
    <col min="8968" max="8968" width="5.5" style="54" bestFit="1" customWidth="1"/>
    <col min="8969" max="8969" width="7.1640625" style="54" bestFit="1" customWidth="1"/>
    <col min="8970" max="9216" width="8.83203125" style="54"/>
    <col min="9217" max="9217" width="2.5" style="54" bestFit="1" customWidth="1"/>
    <col min="9218" max="9218" width="32.6640625" style="54" customWidth="1"/>
    <col min="9219" max="9219" width="5.5" style="54" bestFit="1" customWidth="1"/>
    <col min="9220" max="9220" width="7.1640625" style="54" bestFit="1" customWidth="1"/>
    <col min="9221" max="9221" width="2.33203125" style="54" customWidth="1"/>
    <col min="9222" max="9222" width="2.5" style="54" bestFit="1" customWidth="1"/>
    <col min="9223" max="9223" width="32.6640625" style="54" customWidth="1"/>
    <col min="9224" max="9224" width="5.5" style="54" bestFit="1" customWidth="1"/>
    <col min="9225" max="9225" width="7.1640625" style="54" bestFit="1" customWidth="1"/>
    <col min="9226" max="9472" width="8.83203125" style="54"/>
    <col min="9473" max="9473" width="2.5" style="54" bestFit="1" customWidth="1"/>
    <col min="9474" max="9474" width="32.6640625" style="54" customWidth="1"/>
    <col min="9475" max="9475" width="5.5" style="54" bestFit="1" customWidth="1"/>
    <col min="9476" max="9476" width="7.1640625" style="54" bestFit="1" customWidth="1"/>
    <col min="9477" max="9477" width="2.33203125" style="54" customWidth="1"/>
    <col min="9478" max="9478" width="2.5" style="54" bestFit="1" customWidth="1"/>
    <col min="9479" max="9479" width="32.6640625" style="54" customWidth="1"/>
    <col min="9480" max="9480" width="5.5" style="54" bestFit="1" customWidth="1"/>
    <col min="9481" max="9481" width="7.1640625" style="54" bestFit="1" customWidth="1"/>
    <col min="9482" max="9728" width="8.83203125" style="54"/>
    <col min="9729" max="9729" width="2.5" style="54" bestFit="1" customWidth="1"/>
    <col min="9730" max="9730" width="32.6640625" style="54" customWidth="1"/>
    <col min="9731" max="9731" width="5.5" style="54" bestFit="1" customWidth="1"/>
    <col min="9732" max="9732" width="7.1640625" style="54" bestFit="1" customWidth="1"/>
    <col min="9733" max="9733" width="2.33203125" style="54" customWidth="1"/>
    <col min="9734" max="9734" width="2.5" style="54" bestFit="1" customWidth="1"/>
    <col min="9735" max="9735" width="32.6640625" style="54" customWidth="1"/>
    <col min="9736" max="9736" width="5.5" style="54" bestFit="1" customWidth="1"/>
    <col min="9737" max="9737" width="7.1640625" style="54" bestFit="1" customWidth="1"/>
    <col min="9738" max="9984" width="8.83203125" style="54"/>
    <col min="9985" max="9985" width="2.5" style="54" bestFit="1" customWidth="1"/>
    <col min="9986" max="9986" width="32.6640625" style="54" customWidth="1"/>
    <col min="9987" max="9987" width="5.5" style="54" bestFit="1" customWidth="1"/>
    <col min="9988" max="9988" width="7.1640625" style="54" bestFit="1" customWidth="1"/>
    <col min="9989" max="9989" width="2.33203125" style="54" customWidth="1"/>
    <col min="9990" max="9990" width="2.5" style="54" bestFit="1" customWidth="1"/>
    <col min="9991" max="9991" width="32.6640625" style="54" customWidth="1"/>
    <col min="9992" max="9992" width="5.5" style="54" bestFit="1" customWidth="1"/>
    <col min="9993" max="9993" width="7.1640625" style="54" bestFit="1" customWidth="1"/>
    <col min="9994" max="10240" width="8.83203125" style="54"/>
    <col min="10241" max="10241" width="2.5" style="54" bestFit="1" customWidth="1"/>
    <col min="10242" max="10242" width="32.6640625" style="54" customWidth="1"/>
    <col min="10243" max="10243" width="5.5" style="54" bestFit="1" customWidth="1"/>
    <col min="10244" max="10244" width="7.1640625" style="54" bestFit="1" customWidth="1"/>
    <col min="10245" max="10245" width="2.33203125" style="54" customWidth="1"/>
    <col min="10246" max="10246" width="2.5" style="54" bestFit="1" customWidth="1"/>
    <col min="10247" max="10247" width="32.6640625" style="54" customWidth="1"/>
    <col min="10248" max="10248" width="5.5" style="54" bestFit="1" customWidth="1"/>
    <col min="10249" max="10249" width="7.1640625" style="54" bestFit="1" customWidth="1"/>
    <col min="10250" max="10496" width="8.83203125" style="54"/>
    <col min="10497" max="10497" width="2.5" style="54" bestFit="1" customWidth="1"/>
    <col min="10498" max="10498" width="32.6640625" style="54" customWidth="1"/>
    <col min="10499" max="10499" width="5.5" style="54" bestFit="1" customWidth="1"/>
    <col min="10500" max="10500" width="7.1640625" style="54" bestFit="1" customWidth="1"/>
    <col min="10501" max="10501" width="2.33203125" style="54" customWidth="1"/>
    <col min="10502" max="10502" width="2.5" style="54" bestFit="1" customWidth="1"/>
    <col min="10503" max="10503" width="32.6640625" style="54" customWidth="1"/>
    <col min="10504" max="10504" width="5.5" style="54" bestFit="1" customWidth="1"/>
    <col min="10505" max="10505" width="7.1640625" style="54" bestFit="1" customWidth="1"/>
    <col min="10506" max="10752" width="8.83203125" style="54"/>
    <col min="10753" max="10753" width="2.5" style="54" bestFit="1" customWidth="1"/>
    <col min="10754" max="10754" width="32.6640625" style="54" customWidth="1"/>
    <col min="10755" max="10755" width="5.5" style="54" bestFit="1" customWidth="1"/>
    <col min="10756" max="10756" width="7.1640625" style="54" bestFit="1" customWidth="1"/>
    <col min="10757" max="10757" width="2.33203125" style="54" customWidth="1"/>
    <col min="10758" max="10758" width="2.5" style="54" bestFit="1" customWidth="1"/>
    <col min="10759" max="10759" width="32.6640625" style="54" customWidth="1"/>
    <col min="10760" max="10760" width="5.5" style="54" bestFit="1" customWidth="1"/>
    <col min="10761" max="10761" width="7.1640625" style="54" bestFit="1" customWidth="1"/>
    <col min="10762" max="11008" width="8.83203125" style="54"/>
    <col min="11009" max="11009" width="2.5" style="54" bestFit="1" customWidth="1"/>
    <col min="11010" max="11010" width="32.6640625" style="54" customWidth="1"/>
    <col min="11011" max="11011" width="5.5" style="54" bestFit="1" customWidth="1"/>
    <col min="11012" max="11012" width="7.1640625" style="54" bestFit="1" customWidth="1"/>
    <col min="11013" max="11013" width="2.33203125" style="54" customWidth="1"/>
    <col min="11014" max="11014" width="2.5" style="54" bestFit="1" customWidth="1"/>
    <col min="11015" max="11015" width="32.6640625" style="54" customWidth="1"/>
    <col min="11016" max="11016" width="5.5" style="54" bestFit="1" customWidth="1"/>
    <col min="11017" max="11017" width="7.1640625" style="54" bestFit="1" customWidth="1"/>
    <col min="11018" max="11264" width="8.83203125" style="54"/>
    <col min="11265" max="11265" width="2.5" style="54" bestFit="1" customWidth="1"/>
    <col min="11266" max="11266" width="32.6640625" style="54" customWidth="1"/>
    <col min="11267" max="11267" width="5.5" style="54" bestFit="1" customWidth="1"/>
    <col min="11268" max="11268" width="7.1640625" style="54" bestFit="1" customWidth="1"/>
    <col min="11269" max="11269" width="2.33203125" style="54" customWidth="1"/>
    <col min="11270" max="11270" width="2.5" style="54" bestFit="1" customWidth="1"/>
    <col min="11271" max="11271" width="32.6640625" style="54" customWidth="1"/>
    <col min="11272" max="11272" width="5.5" style="54" bestFit="1" customWidth="1"/>
    <col min="11273" max="11273" width="7.1640625" style="54" bestFit="1" customWidth="1"/>
    <col min="11274" max="11520" width="8.83203125" style="54"/>
    <col min="11521" max="11521" width="2.5" style="54" bestFit="1" customWidth="1"/>
    <col min="11522" max="11522" width="32.6640625" style="54" customWidth="1"/>
    <col min="11523" max="11523" width="5.5" style="54" bestFit="1" customWidth="1"/>
    <col min="11524" max="11524" width="7.1640625" style="54" bestFit="1" customWidth="1"/>
    <col min="11525" max="11525" width="2.33203125" style="54" customWidth="1"/>
    <col min="11526" max="11526" width="2.5" style="54" bestFit="1" customWidth="1"/>
    <col min="11527" max="11527" width="32.6640625" style="54" customWidth="1"/>
    <col min="11528" max="11528" width="5.5" style="54" bestFit="1" customWidth="1"/>
    <col min="11529" max="11529" width="7.1640625" style="54" bestFit="1" customWidth="1"/>
    <col min="11530" max="11776" width="8.83203125" style="54"/>
    <col min="11777" max="11777" width="2.5" style="54" bestFit="1" customWidth="1"/>
    <col min="11778" max="11778" width="32.6640625" style="54" customWidth="1"/>
    <col min="11779" max="11779" width="5.5" style="54" bestFit="1" customWidth="1"/>
    <col min="11780" max="11780" width="7.1640625" style="54" bestFit="1" customWidth="1"/>
    <col min="11781" max="11781" width="2.33203125" style="54" customWidth="1"/>
    <col min="11782" max="11782" width="2.5" style="54" bestFit="1" customWidth="1"/>
    <col min="11783" max="11783" width="32.6640625" style="54" customWidth="1"/>
    <col min="11784" max="11784" width="5.5" style="54" bestFit="1" customWidth="1"/>
    <col min="11785" max="11785" width="7.1640625" style="54" bestFit="1" customWidth="1"/>
    <col min="11786" max="12032" width="8.83203125" style="54"/>
    <col min="12033" max="12033" width="2.5" style="54" bestFit="1" customWidth="1"/>
    <col min="12034" max="12034" width="32.6640625" style="54" customWidth="1"/>
    <col min="12035" max="12035" width="5.5" style="54" bestFit="1" customWidth="1"/>
    <col min="12036" max="12036" width="7.1640625" style="54" bestFit="1" customWidth="1"/>
    <col min="12037" max="12037" width="2.33203125" style="54" customWidth="1"/>
    <col min="12038" max="12038" width="2.5" style="54" bestFit="1" customWidth="1"/>
    <col min="12039" max="12039" width="32.6640625" style="54" customWidth="1"/>
    <col min="12040" max="12040" width="5.5" style="54" bestFit="1" customWidth="1"/>
    <col min="12041" max="12041" width="7.1640625" style="54" bestFit="1" customWidth="1"/>
    <col min="12042" max="12288" width="8.83203125" style="54"/>
    <col min="12289" max="12289" width="2.5" style="54" bestFit="1" customWidth="1"/>
    <col min="12290" max="12290" width="32.6640625" style="54" customWidth="1"/>
    <col min="12291" max="12291" width="5.5" style="54" bestFit="1" customWidth="1"/>
    <col min="12292" max="12292" width="7.1640625" style="54" bestFit="1" customWidth="1"/>
    <col min="12293" max="12293" width="2.33203125" style="54" customWidth="1"/>
    <col min="12294" max="12294" width="2.5" style="54" bestFit="1" customWidth="1"/>
    <col min="12295" max="12295" width="32.6640625" style="54" customWidth="1"/>
    <col min="12296" max="12296" width="5.5" style="54" bestFit="1" customWidth="1"/>
    <col min="12297" max="12297" width="7.1640625" style="54" bestFit="1" customWidth="1"/>
    <col min="12298" max="12544" width="8.83203125" style="54"/>
    <col min="12545" max="12545" width="2.5" style="54" bestFit="1" customWidth="1"/>
    <col min="12546" max="12546" width="32.6640625" style="54" customWidth="1"/>
    <col min="12547" max="12547" width="5.5" style="54" bestFit="1" customWidth="1"/>
    <col min="12548" max="12548" width="7.1640625" style="54" bestFit="1" customWidth="1"/>
    <col min="12549" max="12549" width="2.33203125" style="54" customWidth="1"/>
    <col min="12550" max="12550" width="2.5" style="54" bestFit="1" customWidth="1"/>
    <col min="12551" max="12551" width="32.6640625" style="54" customWidth="1"/>
    <col min="12552" max="12552" width="5.5" style="54" bestFit="1" customWidth="1"/>
    <col min="12553" max="12553" width="7.1640625" style="54" bestFit="1" customWidth="1"/>
    <col min="12554" max="12800" width="8.83203125" style="54"/>
    <col min="12801" max="12801" width="2.5" style="54" bestFit="1" customWidth="1"/>
    <col min="12802" max="12802" width="32.6640625" style="54" customWidth="1"/>
    <col min="12803" max="12803" width="5.5" style="54" bestFit="1" customWidth="1"/>
    <col min="12804" max="12804" width="7.1640625" style="54" bestFit="1" customWidth="1"/>
    <col min="12805" max="12805" width="2.33203125" style="54" customWidth="1"/>
    <col min="12806" max="12806" width="2.5" style="54" bestFit="1" customWidth="1"/>
    <col min="12807" max="12807" width="32.6640625" style="54" customWidth="1"/>
    <col min="12808" max="12808" width="5.5" style="54" bestFit="1" customWidth="1"/>
    <col min="12809" max="12809" width="7.1640625" style="54" bestFit="1" customWidth="1"/>
    <col min="12810" max="13056" width="8.83203125" style="54"/>
    <col min="13057" max="13057" width="2.5" style="54" bestFit="1" customWidth="1"/>
    <col min="13058" max="13058" width="32.6640625" style="54" customWidth="1"/>
    <col min="13059" max="13059" width="5.5" style="54" bestFit="1" customWidth="1"/>
    <col min="13060" max="13060" width="7.1640625" style="54" bestFit="1" customWidth="1"/>
    <col min="13061" max="13061" width="2.33203125" style="54" customWidth="1"/>
    <col min="13062" max="13062" width="2.5" style="54" bestFit="1" customWidth="1"/>
    <col min="13063" max="13063" width="32.6640625" style="54" customWidth="1"/>
    <col min="13064" max="13064" width="5.5" style="54" bestFit="1" customWidth="1"/>
    <col min="13065" max="13065" width="7.1640625" style="54" bestFit="1" customWidth="1"/>
    <col min="13066" max="13312" width="8.83203125" style="54"/>
    <col min="13313" max="13313" width="2.5" style="54" bestFit="1" customWidth="1"/>
    <col min="13314" max="13314" width="32.6640625" style="54" customWidth="1"/>
    <col min="13315" max="13315" width="5.5" style="54" bestFit="1" customWidth="1"/>
    <col min="13316" max="13316" width="7.1640625" style="54" bestFit="1" customWidth="1"/>
    <col min="13317" max="13317" width="2.33203125" style="54" customWidth="1"/>
    <col min="13318" max="13318" width="2.5" style="54" bestFit="1" customWidth="1"/>
    <col min="13319" max="13319" width="32.6640625" style="54" customWidth="1"/>
    <col min="13320" max="13320" width="5.5" style="54" bestFit="1" customWidth="1"/>
    <col min="13321" max="13321" width="7.1640625" style="54" bestFit="1" customWidth="1"/>
    <col min="13322" max="13568" width="8.83203125" style="54"/>
    <col min="13569" max="13569" width="2.5" style="54" bestFit="1" customWidth="1"/>
    <col min="13570" max="13570" width="32.6640625" style="54" customWidth="1"/>
    <col min="13571" max="13571" width="5.5" style="54" bestFit="1" customWidth="1"/>
    <col min="13572" max="13572" width="7.1640625" style="54" bestFit="1" customWidth="1"/>
    <col min="13573" max="13573" width="2.33203125" style="54" customWidth="1"/>
    <col min="13574" max="13574" width="2.5" style="54" bestFit="1" customWidth="1"/>
    <col min="13575" max="13575" width="32.6640625" style="54" customWidth="1"/>
    <col min="13576" max="13576" width="5.5" style="54" bestFit="1" customWidth="1"/>
    <col min="13577" max="13577" width="7.1640625" style="54" bestFit="1" customWidth="1"/>
    <col min="13578" max="13824" width="8.83203125" style="54"/>
    <col min="13825" max="13825" width="2.5" style="54" bestFit="1" customWidth="1"/>
    <col min="13826" max="13826" width="32.6640625" style="54" customWidth="1"/>
    <col min="13827" max="13827" width="5.5" style="54" bestFit="1" customWidth="1"/>
    <col min="13828" max="13828" width="7.1640625" style="54" bestFit="1" customWidth="1"/>
    <col min="13829" max="13829" width="2.33203125" style="54" customWidth="1"/>
    <col min="13830" max="13830" width="2.5" style="54" bestFit="1" customWidth="1"/>
    <col min="13831" max="13831" width="32.6640625" style="54" customWidth="1"/>
    <col min="13832" max="13832" width="5.5" style="54" bestFit="1" customWidth="1"/>
    <col min="13833" max="13833" width="7.1640625" style="54" bestFit="1" customWidth="1"/>
    <col min="13834" max="14080" width="8.83203125" style="54"/>
    <col min="14081" max="14081" width="2.5" style="54" bestFit="1" customWidth="1"/>
    <col min="14082" max="14082" width="32.6640625" style="54" customWidth="1"/>
    <col min="14083" max="14083" width="5.5" style="54" bestFit="1" customWidth="1"/>
    <col min="14084" max="14084" width="7.1640625" style="54" bestFit="1" customWidth="1"/>
    <col min="14085" max="14085" width="2.33203125" style="54" customWidth="1"/>
    <col min="14086" max="14086" width="2.5" style="54" bestFit="1" customWidth="1"/>
    <col min="14087" max="14087" width="32.6640625" style="54" customWidth="1"/>
    <col min="14088" max="14088" width="5.5" style="54" bestFit="1" customWidth="1"/>
    <col min="14089" max="14089" width="7.1640625" style="54" bestFit="1" customWidth="1"/>
    <col min="14090" max="14336" width="8.83203125" style="54"/>
    <col min="14337" max="14337" width="2.5" style="54" bestFit="1" customWidth="1"/>
    <col min="14338" max="14338" width="32.6640625" style="54" customWidth="1"/>
    <col min="14339" max="14339" width="5.5" style="54" bestFit="1" customWidth="1"/>
    <col min="14340" max="14340" width="7.1640625" style="54" bestFit="1" customWidth="1"/>
    <col min="14341" max="14341" width="2.33203125" style="54" customWidth="1"/>
    <col min="14342" max="14342" width="2.5" style="54" bestFit="1" customWidth="1"/>
    <col min="14343" max="14343" width="32.6640625" style="54" customWidth="1"/>
    <col min="14344" max="14344" width="5.5" style="54" bestFit="1" customWidth="1"/>
    <col min="14345" max="14345" width="7.1640625" style="54" bestFit="1" customWidth="1"/>
    <col min="14346" max="14592" width="8.83203125" style="54"/>
    <col min="14593" max="14593" width="2.5" style="54" bestFit="1" customWidth="1"/>
    <col min="14594" max="14594" width="32.6640625" style="54" customWidth="1"/>
    <col min="14595" max="14595" width="5.5" style="54" bestFit="1" customWidth="1"/>
    <col min="14596" max="14596" width="7.1640625" style="54" bestFit="1" customWidth="1"/>
    <col min="14597" max="14597" width="2.33203125" style="54" customWidth="1"/>
    <col min="14598" max="14598" width="2.5" style="54" bestFit="1" customWidth="1"/>
    <col min="14599" max="14599" width="32.6640625" style="54" customWidth="1"/>
    <col min="14600" max="14600" width="5.5" style="54" bestFit="1" customWidth="1"/>
    <col min="14601" max="14601" width="7.1640625" style="54" bestFit="1" customWidth="1"/>
    <col min="14602" max="14848" width="8.83203125" style="54"/>
    <col min="14849" max="14849" width="2.5" style="54" bestFit="1" customWidth="1"/>
    <col min="14850" max="14850" width="32.6640625" style="54" customWidth="1"/>
    <col min="14851" max="14851" width="5.5" style="54" bestFit="1" customWidth="1"/>
    <col min="14852" max="14852" width="7.1640625" style="54" bestFit="1" customWidth="1"/>
    <col min="14853" max="14853" width="2.33203125" style="54" customWidth="1"/>
    <col min="14854" max="14854" width="2.5" style="54" bestFit="1" customWidth="1"/>
    <col min="14855" max="14855" width="32.6640625" style="54" customWidth="1"/>
    <col min="14856" max="14856" width="5.5" style="54" bestFit="1" customWidth="1"/>
    <col min="14857" max="14857" width="7.1640625" style="54" bestFit="1" customWidth="1"/>
    <col min="14858" max="15104" width="8.83203125" style="54"/>
    <col min="15105" max="15105" width="2.5" style="54" bestFit="1" customWidth="1"/>
    <col min="15106" max="15106" width="32.6640625" style="54" customWidth="1"/>
    <col min="15107" max="15107" width="5.5" style="54" bestFit="1" customWidth="1"/>
    <col min="15108" max="15108" width="7.1640625" style="54" bestFit="1" customWidth="1"/>
    <col min="15109" max="15109" width="2.33203125" style="54" customWidth="1"/>
    <col min="15110" max="15110" width="2.5" style="54" bestFit="1" customWidth="1"/>
    <col min="15111" max="15111" width="32.6640625" style="54" customWidth="1"/>
    <col min="15112" max="15112" width="5.5" style="54" bestFit="1" customWidth="1"/>
    <col min="15113" max="15113" width="7.1640625" style="54" bestFit="1" customWidth="1"/>
    <col min="15114" max="15360" width="8.83203125" style="54"/>
    <col min="15361" max="15361" width="2.5" style="54" bestFit="1" customWidth="1"/>
    <col min="15362" max="15362" width="32.6640625" style="54" customWidth="1"/>
    <col min="15363" max="15363" width="5.5" style="54" bestFit="1" customWidth="1"/>
    <col min="15364" max="15364" width="7.1640625" style="54" bestFit="1" customWidth="1"/>
    <col min="15365" max="15365" width="2.33203125" style="54" customWidth="1"/>
    <col min="15366" max="15366" width="2.5" style="54" bestFit="1" customWidth="1"/>
    <col min="15367" max="15367" width="32.6640625" style="54" customWidth="1"/>
    <col min="15368" max="15368" width="5.5" style="54" bestFit="1" customWidth="1"/>
    <col min="15369" max="15369" width="7.1640625" style="54" bestFit="1" customWidth="1"/>
    <col min="15370" max="15616" width="8.83203125" style="54"/>
    <col min="15617" max="15617" width="2.5" style="54" bestFit="1" customWidth="1"/>
    <col min="15618" max="15618" width="32.6640625" style="54" customWidth="1"/>
    <col min="15619" max="15619" width="5.5" style="54" bestFit="1" customWidth="1"/>
    <col min="15620" max="15620" width="7.1640625" style="54" bestFit="1" customWidth="1"/>
    <col min="15621" max="15621" width="2.33203125" style="54" customWidth="1"/>
    <col min="15622" max="15622" width="2.5" style="54" bestFit="1" customWidth="1"/>
    <col min="15623" max="15623" width="32.6640625" style="54" customWidth="1"/>
    <col min="15624" max="15624" width="5.5" style="54" bestFit="1" customWidth="1"/>
    <col min="15625" max="15625" width="7.1640625" style="54" bestFit="1" customWidth="1"/>
    <col min="15626" max="15872" width="8.83203125" style="54"/>
    <col min="15873" max="15873" width="2.5" style="54" bestFit="1" customWidth="1"/>
    <col min="15874" max="15874" width="32.6640625" style="54" customWidth="1"/>
    <col min="15875" max="15875" width="5.5" style="54" bestFit="1" customWidth="1"/>
    <col min="15876" max="15876" width="7.1640625" style="54" bestFit="1" customWidth="1"/>
    <col min="15877" max="15877" width="2.33203125" style="54" customWidth="1"/>
    <col min="15878" max="15878" width="2.5" style="54" bestFit="1" customWidth="1"/>
    <col min="15879" max="15879" width="32.6640625" style="54" customWidth="1"/>
    <col min="15880" max="15880" width="5.5" style="54" bestFit="1" customWidth="1"/>
    <col min="15881" max="15881" width="7.1640625" style="54" bestFit="1" customWidth="1"/>
    <col min="15882" max="16128" width="8.83203125" style="54"/>
    <col min="16129" max="16129" width="2.5" style="54" bestFit="1" customWidth="1"/>
    <col min="16130" max="16130" width="32.6640625" style="54" customWidth="1"/>
    <col min="16131" max="16131" width="5.5" style="54" bestFit="1" customWidth="1"/>
    <col min="16132" max="16132" width="7.1640625" style="54" bestFit="1" customWidth="1"/>
    <col min="16133" max="16133" width="2.33203125" style="54" customWidth="1"/>
    <col min="16134" max="16134" width="2.5" style="54" bestFit="1" customWidth="1"/>
    <col min="16135" max="16135" width="32.6640625" style="54" customWidth="1"/>
    <col min="16136" max="16136" width="5.5" style="54" bestFit="1" customWidth="1"/>
    <col min="16137" max="16137" width="7.1640625" style="54" bestFit="1" customWidth="1"/>
    <col min="16138" max="16384" width="8.83203125" style="54"/>
  </cols>
  <sheetData>
    <row r="1" spans="1:9" s="49" customFormat="1" ht="12">
      <c r="A1" s="321" t="s">
        <v>113</v>
      </c>
      <c r="B1" s="322"/>
      <c r="C1" s="322"/>
      <c r="D1" s="323"/>
      <c r="E1" s="48"/>
      <c r="F1" s="321" t="s">
        <v>113</v>
      </c>
      <c r="G1" s="322"/>
      <c r="H1" s="322"/>
      <c r="I1" s="323"/>
    </row>
    <row r="2" spans="1:9" s="49" customFormat="1" ht="12">
      <c r="A2" s="306" t="s">
        <v>110</v>
      </c>
      <c r="B2" s="307"/>
      <c r="C2" s="307"/>
      <c r="D2" s="308"/>
      <c r="E2" s="50"/>
      <c r="F2" s="306" t="s">
        <v>110</v>
      </c>
      <c r="G2" s="307"/>
      <c r="H2" s="307"/>
      <c r="I2" s="308"/>
    </row>
    <row r="3" spans="1:9" s="49" customFormat="1" ht="12">
      <c r="A3" s="306" t="s">
        <v>112</v>
      </c>
      <c r="B3" s="307"/>
      <c r="C3" s="307"/>
      <c r="D3" s="308"/>
      <c r="E3" s="50"/>
      <c r="F3" s="306" t="s">
        <v>112</v>
      </c>
      <c r="G3" s="307"/>
      <c r="H3" s="307"/>
      <c r="I3" s="308"/>
    </row>
    <row r="4" spans="1:9" s="49" customFormat="1" ht="12">
      <c r="A4" s="306" t="s">
        <v>114</v>
      </c>
      <c r="B4" s="307"/>
      <c r="C4" s="307"/>
      <c r="D4" s="308"/>
      <c r="E4" s="50"/>
      <c r="F4" s="306" t="s">
        <v>114</v>
      </c>
      <c r="G4" s="307"/>
      <c r="H4" s="307"/>
      <c r="I4" s="308"/>
    </row>
    <row r="5" spans="1:9" s="49" customFormat="1" ht="12">
      <c r="A5" s="309" t="s">
        <v>233</v>
      </c>
      <c r="B5" s="310"/>
      <c r="C5" s="310"/>
      <c r="D5" s="311"/>
      <c r="E5" s="50"/>
      <c r="F5" s="309" t="s">
        <v>233</v>
      </c>
      <c r="G5" s="310"/>
      <c r="H5" s="310"/>
      <c r="I5" s="311"/>
    </row>
    <row r="6" spans="1:9">
      <c r="A6" s="51" t="s">
        <v>78</v>
      </c>
      <c r="B6" s="52"/>
      <c r="C6" s="8"/>
      <c r="D6" s="8">
        <v>67.42</v>
      </c>
      <c r="E6" s="53"/>
      <c r="F6" s="51" t="s">
        <v>78</v>
      </c>
      <c r="G6" s="52"/>
      <c r="H6" s="8"/>
      <c r="I6" s="8">
        <v>67.42</v>
      </c>
    </row>
    <row r="7" spans="1:9">
      <c r="A7" s="36" t="s">
        <v>33</v>
      </c>
      <c r="B7" s="37" t="s">
        <v>115</v>
      </c>
      <c r="C7" s="8">
        <v>2.2000000000000002</v>
      </c>
      <c r="D7" s="8">
        <f t="shared" ref="D7:D20" si="0">D6+C7</f>
        <v>69.62</v>
      </c>
      <c r="E7" s="53"/>
      <c r="F7" s="36" t="str">
        <f>A7</f>
        <v>C</v>
      </c>
      <c r="G7" s="37" t="str">
        <f>B7</f>
        <v>San Elijo Rd</v>
      </c>
      <c r="H7" s="144">
        <f>C7</f>
        <v>2.2000000000000002</v>
      </c>
      <c r="I7" s="144">
        <f>D7</f>
        <v>69.62</v>
      </c>
    </row>
    <row r="8" spans="1:9">
      <c r="A8" s="36" t="s">
        <v>33</v>
      </c>
      <c r="B8" s="37" t="s">
        <v>116</v>
      </c>
      <c r="C8" s="8">
        <v>1.9</v>
      </c>
      <c r="D8" s="8">
        <f t="shared" si="0"/>
        <v>71.52000000000001</v>
      </c>
      <c r="E8" s="53"/>
      <c r="F8" s="36" t="str">
        <f t="shared" ref="F8:I20" si="1">A8</f>
        <v>C</v>
      </c>
      <c r="G8" s="37" t="str">
        <f t="shared" si="1"/>
        <v>S. Twin Oaks</v>
      </c>
      <c r="H8" s="144">
        <f t="shared" si="1"/>
        <v>1.9</v>
      </c>
      <c r="I8" s="144">
        <f t="shared" si="1"/>
        <v>71.52000000000001</v>
      </c>
    </row>
    <row r="9" spans="1:9">
      <c r="A9" s="36" t="s">
        <v>3</v>
      </c>
      <c r="B9" s="37" t="s">
        <v>117</v>
      </c>
      <c r="C9" s="8">
        <v>2.2000000000000002</v>
      </c>
      <c r="D9" s="8">
        <f t="shared" si="0"/>
        <v>73.720000000000013</v>
      </c>
      <c r="E9" s="53"/>
      <c r="F9" s="36" t="str">
        <f t="shared" si="1"/>
        <v>R</v>
      </c>
      <c r="G9" s="37" t="str">
        <f t="shared" si="1"/>
        <v>E. Barham Dr.</v>
      </c>
      <c r="H9" s="144">
        <f t="shared" si="1"/>
        <v>2.2000000000000002</v>
      </c>
      <c r="I9" s="144">
        <f t="shared" si="1"/>
        <v>73.720000000000013</v>
      </c>
    </row>
    <row r="10" spans="1:9">
      <c r="A10" s="36" t="s">
        <v>3</v>
      </c>
      <c r="B10" s="37" t="s">
        <v>118</v>
      </c>
      <c r="C10" s="8">
        <v>0.3</v>
      </c>
      <c r="D10" s="8">
        <f t="shared" si="0"/>
        <v>74.02000000000001</v>
      </c>
      <c r="E10" s="53"/>
      <c r="F10" s="36" t="str">
        <f t="shared" si="1"/>
        <v>R</v>
      </c>
      <c r="G10" s="37" t="str">
        <f t="shared" si="1"/>
        <v>Meyers Ave</v>
      </c>
      <c r="H10" s="144">
        <f t="shared" si="1"/>
        <v>0.3</v>
      </c>
      <c r="I10" s="144">
        <f t="shared" si="1"/>
        <v>74.02000000000001</v>
      </c>
    </row>
    <row r="11" spans="1:9">
      <c r="A11" s="36" t="s">
        <v>3</v>
      </c>
      <c r="B11" s="37" t="s">
        <v>119</v>
      </c>
      <c r="C11" s="8">
        <v>0.3</v>
      </c>
      <c r="D11" s="8">
        <f t="shared" si="0"/>
        <v>74.320000000000007</v>
      </c>
      <c r="E11" s="53"/>
      <c r="F11" s="36" t="str">
        <f t="shared" si="1"/>
        <v>R</v>
      </c>
      <c r="G11" s="37" t="str">
        <f t="shared" si="1"/>
        <v>Corporate Dr.</v>
      </c>
      <c r="H11" s="144">
        <f t="shared" si="1"/>
        <v>0.3</v>
      </c>
      <c r="I11" s="144">
        <f t="shared" si="1"/>
        <v>74.320000000000007</v>
      </c>
    </row>
    <row r="12" spans="1:9">
      <c r="A12" s="36" t="s">
        <v>6</v>
      </c>
      <c r="B12" s="37" t="s">
        <v>120</v>
      </c>
      <c r="C12" s="8">
        <v>0.1</v>
      </c>
      <c r="D12" s="8">
        <f t="shared" si="0"/>
        <v>74.42</v>
      </c>
      <c r="E12" s="53"/>
      <c r="F12" s="36" t="str">
        <f t="shared" si="1"/>
        <v>L</v>
      </c>
      <c r="G12" s="37" t="str">
        <f t="shared" si="1"/>
        <v>Progress Pl</v>
      </c>
      <c r="H12" s="144">
        <f t="shared" si="1"/>
        <v>0.1</v>
      </c>
      <c r="I12" s="144">
        <f t="shared" si="1"/>
        <v>74.42</v>
      </c>
    </row>
    <row r="13" spans="1:9">
      <c r="A13" s="36" t="s">
        <v>3</v>
      </c>
      <c r="B13" s="37" t="s">
        <v>121</v>
      </c>
      <c r="C13" s="8">
        <v>0.8</v>
      </c>
      <c r="D13" s="8">
        <f t="shared" si="0"/>
        <v>75.22</v>
      </c>
      <c r="E13" s="53"/>
      <c r="F13" s="36" t="str">
        <f t="shared" si="1"/>
        <v>R</v>
      </c>
      <c r="G13" s="37" t="str">
        <f t="shared" si="1"/>
        <v>Country Club Dr.</v>
      </c>
      <c r="H13" s="144">
        <f t="shared" si="1"/>
        <v>0.8</v>
      </c>
      <c r="I13" s="144">
        <f t="shared" si="1"/>
        <v>75.22</v>
      </c>
    </row>
    <row r="14" spans="1:9">
      <c r="A14" s="36" t="s">
        <v>6</v>
      </c>
      <c r="B14" s="37" t="s">
        <v>122</v>
      </c>
      <c r="C14" s="8">
        <v>1</v>
      </c>
      <c r="D14" s="8">
        <f t="shared" si="0"/>
        <v>76.22</v>
      </c>
      <c r="E14" s="53"/>
      <c r="F14" s="36" t="str">
        <f t="shared" si="1"/>
        <v>L</v>
      </c>
      <c r="G14" s="37" t="str">
        <f t="shared" si="1"/>
        <v xml:space="preserve">Kauana Loa Dr. </v>
      </c>
      <c r="H14" s="144">
        <f t="shared" si="1"/>
        <v>1</v>
      </c>
      <c r="I14" s="144">
        <f t="shared" si="1"/>
        <v>76.22</v>
      </c>
    </row>
    <row r="15" spans="1:9">
      <c r="A15" s="36" t="s">
        <v>3</v>
      </c>
      <c r="B15" s="37" t="s">
        <v>123</v>
      </c>
      <c r="C15" s="8">
        <v>0.3</v>
      </c>
      <c r="D15" s="8">
        <f t="shared" si="0"/>
        <v>76.52</v>
      </c>
      <c r="E15" s="53"/>
      <c r="F15" s="36" t="str">
        <f t="shared" si="1"/>
        <v>R</v>
      </c>
      <c r="G15" s="37" t="str">
        <f t="shared" si="1"/>
        <v>Enterprise St.</v>
      </c>
      <c r="H15" s="144">
        <f t="shared" si="1"/>
        <v>0.3</v>
      </c>
      <c r="I15" s="144">
        <f t="shared" si="1"/>
        <v>76.52</v>
      </c>
    </row>
    <row r="16" spans="1:9">
      <c r="A16" s="36" t="s">
        <v>3</v>
      </c>
      <c r="B16" s="37" t="s">
        <v>124</v>
      </c>
      <c r="C16" s="8">
        <v>0.4</v>
      </c>
      <c r="D16" s="8">
        <f t="shared" si="0"/>
        <v>76.92</v>
      </c>
      <c r="E16" s="53"/>
      <c r="F16" s="36" t="str">
        <f t="shared" si="1"/>
        <v>R</v>
      </c>
      <c r="G16" s="37" t="str">
        <f t="shared" si="1"/>
        <v>S. Hale Ave</v>
      </c>
      <c r="H16" s="144">
        <f t="shared" si="1"/>
        <v>0.4</v>
      </c>
      <c r="I16" s="144">
        <f t="shared" si="1"/>
        <v>76.92</v>
      </c>
    </row>
    <row r="17" spans="1:9">
      <c r="A17" s="36" t="s">
        <v>3</v>
      </c>
      <c r="B17" s="37" t="s">
        <v>125</v>
      </c>
      <c r="C17" s="8">
        <v>0.2</v>
      </c>
      <c r="D17" s="8">
        <f>D16+C17</f>
        <v>77.12</v>
      </c>
      <c r="E17" s="53"/>
      <c r="F17" s="36" t="str">
        <f t="shared" si="1"/>
        <v>R</v>
      </c>
      <c r="G17" s="37" t="str">
        <f t="shared" si="1"/>
        <v>Avenida Del Diablo</v>
      </c>
      <c r="H17" s="144">
        <f t="shared" si="1"/>
        <v>0.2</v>
      </c>
      <c r="I17" s="144">
        <f>D17</f>
        <v>77.12</v>
      </c>
    </row>
    <row r="18" spans="1:9">
      <c r="A18" s="36" t="s">
        <v>6</v>
      </c>
      <c r="B18" s="37" t="s">
        <v>126</v>
      </c>
      <c r="C18" s="8">
        <v>0.47</v>
      </c>
      <c r="D18" s="8">
        <f>D17+C18</f>
        <v>77.59</v>
      </c>
      <c r="E18" s="53"/>
      <c r="F18" s="36" t="str">
        <f t="shared" si="1"/>
        <v>L</v>
      </c>
      <c r="G18" s="37" t="str">
        <f t="shared" si="1"/>
        <v>Citracado Pkwy</v>
      </c>
      <c r="H18" s="144">
        <f t="shared" si="1"/>
        <v>0.47</v>
      </c>
      <c r="I18" s="144">
        <f>D18</f>
        <v>77.59</v>
      </c>
    </row>
    <row r="19" spans="1:9">
      <c r="A19" s="36" t="s">
        <v>3</v>
      </c>
      <c r="B19" s="37" t="s">
        <v>127</v>
      </c>
      <c r="C19" s="8" t="s">
        <v>128</v>
      </c>
      <c r="D19" s="8">
        <f>D17+C19</f>
        <v>83.09</v>
      </c>
      <c r="E19" s="53"/>
      <c r="F19" s="36" t="str">
        <f t="shared" si="1"/>
        <v>R</v>
      </c>
      <c r="G19" s="37" t="str">
        <f t="shared" si="1"/>
        <v>Valley Pkwy / Del Dios Hwy</v>
      </c>
      <c r="H19" s="144" t="str">
        <f t="shared" si="1"/>
        <v>5.97</v>
      </c>
      <c r="I19" s="144">
        <f t="shared" si="1"/>
        <v>83.09</v>
      </c>
    </row>
    <row r="20" spans="1:9">
      <c r="A20" s="55" t="s">
        <v>3</v>
      </c>
      <c r="B20" s="56" t="s">
        <v>129</v>
      </c>
      <c r="C20" s="141" t="s">
        <v>130</v>
      </c>
      <c r="D20" s="141">
        <f t="shared" si="0"/>
        <v>83.3</v>
      </c>
      <c r="E20" s="53"/>
      <c r="F20" s="55" t="str">
        <f t="shared" si="1"/>
        <v>R</v>
      </c>
      <c r="G20" s="56" t="str">
        <f t="shared" si="1"/>
        <v>Rest Stop #7: Cielo Village</v>
      </c>
      <c r="H20" s="144" t="str">
        <f t="shared" si="1"/>
        <v>0.21</v>
      </c>
      <c r="I20" s="144">
        <f t="shared" si="1"/>
        <v>83.3</v>
      </c>
    </row>
    <row r="21" spans="1:9" s="49" customFormat="1" ht="12">
      <c r="A21" s="321" t="s">
        <v>131</v>
      </c>
      <c r="B21" s="322"/>
      <c r="C21" s="322"/>
      <c r="D21" s="323"/>
      <c r="E21" s="50"/>
      <c r="F21" s="321" t="s">
        <v>131</v>
      </c>
      <c r="G21" s="322"/>
      <c r="H21" s="322" t="s">
        <v>78</v>
      </c>
      <c r="I21" s="323"/>
    </row>
    <row r="22" spans="1:9" s="49" customFormat="1" ht="12">
      <c r="A22" s="306" t="s">
        <v>132</v>
      </c>
      <c r="B22" s="307"/>
      <c r="C22" s="307" t="s">
        <v>78</v>
      </c>
      <c r="D22" s="308"/>
      <c r="E22" s="50"/>
      <c r="F22" s="306" t="s">
        <v>132</v>
      </c>
      <c r="G22" s="307"/>
      <c r="H22" s="307" t="s">
        <v>78</v>
      </c>
      <c r="I22" s="308"/>
    </row>
    <row r="23" spans="1:9" s="49" customFormat="1" ht="12">
      <c r="A23" s="309" t="s">
        <v>133</v>
      </c>
      <c r="B23" s="310"/>
      <c r="C23" s="310" t="s">
        <v>78</v>
      </c>
      <c r="D23" s="311"/>
      <c r="E23" s="50"/>
      <c r="F23" s="309" t="s">
        <v>133</v>
      </c>
      <c r="G23" s="310"/>
      <c r="H23" s="310" t="s">
        <v>78</v>
      </c>
      <c r="I23" s="311"/>
    </row>
    <row r="24" spans="1:9">
      <c r="A24" s="57" t="s">
        <v>3</v>
      </c>
      <c r="B24" s="58" t="s">
        <v>134</v>
      </c>
      <c r="C24" s="20" t="s">
        <v>135</v>
      </c>
      <c r="D24" s="20">
        <f>D20+C24</f>
        <v>86.5</v>
      </c>
      <c r="E24" s="53"/>
      <c r="F24" s="36" t="str">
        <f t="shared" ref="F24:I28" si="2">A24</f>
        <v>R</v>
      </c>
      <c r="G24" s="37" t="str">
        <f t="shared" si="2"/>
        <v>Del Dios Hwy / Paseo Delicias</v>
      </c>
      <c r="H24" s="144" t="str">
        <f t="shared" si="2"/>
        <v>3.2</v>
      </c>
      <c r="I24" s="144">
        <f t="shared" si="2"/>
        <v>86.5</v>
      </c>
    </row>
    <row r="25" spans="1:9">
      <c r="A25" s="36" t="s">
        <v>33</v>
      </c>
      <c r="B25" s="37" t="s">
        <v>136</v>
      </c>
      <c r="C25" s="8" t="s">
        <v>137</v>
      </c>
      <c r="D25" s="8">
        <f>D24+C25</f>
        <v>89.68</v>
      </c>
      <c r="E25" s="53"/>
      <c r="F25" s="36" t="str">
        <f t="shared" si="2"/>
        <v>C</v>
      </c>
      <c r="G25" s="37" t="str">
        <f t="shared" si="2"/>
        <v>Veer Right for Linea del Cielo</v>
      </c>
      <c r="H25" s="144" t="str">
        <f t="shared" si="2"/>
        <v>3.18</v>
      </c>
      <c r="I25" s="144">
        <f t="shared" si="2"/>
        <v>89.68</v>
      </c>
    </row>
    <row r="26" spans="1:9">
      <c r="A26" s="36" t="s">
        <v>33</v>
      </c>
      <c r="B26" s="37" t="s">
        <v>138</v>
      </c>
      <c r="C26" s="8" t="s">
        <v>139</v>
      </c>
      <c r="D26" s="8">
        <f>D25+C26</f>
        <v>91.710000000000008</v>
      </c>
      <c r="E26" s="53"/>
      <c r="F26" s="36" t="str">
        <f t="shared" si="2"/>
        <v>C</v>
      </c>
      <c r="G26" s="37" t="str">
        <f t="shared" si="2"/>
        <v>Lomas Santa Fe Dr</v>
      </c>
      <c r="H26" s="144" t="str">
        <f t="shared" si="2"/>
        <v>2.03</v>
      </c>
      <c r="I26" s="144">
        <f t="shared" si="2"/>
        <v>91.710000000000008</v>
      </c>
    </row>
    <row r="27" spans="1:9">
      <c r="A27" s="36" t="s">
        <v>3</v>
      </c>
      <c r="B27" s="37" t="s">
        <v>140</v>
      </c>
      <c r="C27" s="23">
        <v>3.43</v>
      </c>
      <c r="D27" s="8">
        <f>D26+C27</f>
        <v>95.140000000000015</v>
      </c>
      <c r="E27" s="53"/>
      <c r="F27" s="36" t="str">
        <f t="shared" si="2"/>
        <v>R</v>
      </c>
      <c r="G27" s="37" t="str">
        <f t="shared" si="2"/>
        <v>N Hwy 101</v>
      </c>
      <c r="H27" s="144">
        <f t="shared" si="2"/>
        <v>3.43</v>
      </c>
      <c r="I27" s="144">
        <f t="shared" si="2"/>
        <v>95.140000000000015</v>
      </c>
    </row>
    <row r="28" spans="1:9">
      <c r="A28" s="55" t="s">
        <v>3</v>
      </c>
      <c r="B28" s="59" t="s">
        <v>141</v>
      </c>
      <c r="C28" s="141">
        <v>3.43</v>
      </c>
      <c r="D28" s="141">
        <f>D27+C28</f>
        <v>98.570000000000022</v>
      </c>
      <c r="E28" s="53"/>
      <c r="F28" s="59" t="str">
        <f t="shared" si="2"/>
        <v>R</v>
      </c>
      <c r="G28" s="59" t="str">
        <f t="shared" si="2"/>
        <v>Rest Stop #8: Hansen's Surf Shop</v>
      </c>
      <c r="H28" s="144">
        <f t="shared" si="2"/>
        <v>3.43</v>
      </c>
      <c r="I28" s="144">
        <f t="shared" si="2"/>
        <v>98.570000000000022</v>
      </c>
    </row>
    <row r="29" spans="1:9" s="49" customFormat="1" ht="12">
      <c r="A29" s="321" t="s">
        <v>142</v>
      </c>
      <c r="B29" s="322"/>
      <c r="C29" s="322"/>
      <c r="D29" s="323"/>
      <c r="E29" s="48"/>
      <c r="F29" s="321" t="s">
        <v>142</v>
      </c>
      <c r="G29" s="322"/>
      <c r="H29" s="322"/>
      <c r="I29" s="323"/>
    </row>
    <row r="30" spans="1:9" s="49" customFormat="1" ht="12">
      <c r="A30" s="306" t="s">
        <v>143</v>
      </c>
      <c r="B30" s="307"/>
      <c r="C30" s="307"/>
      <c r="D30" s="308"/>
      <c r="E30" s="48"/>
      <c r="F30" s="306" t="s">
        <v>143</v>
      </c>
      <c r="G30" s="307"/>
      <c r="H30" s="307" t="s">
        <v>78</v>
      </c>
      <c r="I30" s="308"/>
    </row>
    <row r="31" spans="1:9" s="49" customFormat="1" ht="12">
      <c r="A31" s="309" t="s">
        <v>144</v>
      </c>
      <c r="B31" s="310"/>
      <c r="C31" s="310"/>
      <c r="D31" s="311"/>
      <c r="E31" s="48"/>
      <c r="F31" s="309" t="s">
        <v>144</v>
      </c>
      <c r="G31" s="310"/>
      <c r="H31" s="310"/>
      <c r="I31" s="311"/>
    </row>
    <row r="32" spans="1:9" s="62" customFormat="1">
      <c r="A32" s="60" t="s">
        <v>33</v>
      </c>
      <c r="B32" s="61" t="s">
        <v>145</v>
      </c>
      <c r="C32" s="142">
        <v>4.4400000000000004</v>
      </c>
      <c r="D32" s="142">
        <f>D28+C32</f>
        <v>103.01000000000002</v>
      </c>
      <c r="E32" s="53"/>
      <c r="F32" s="36" t="str">
        <f t="shared" ref="F32:I34" si="3">A32</f>
        <v>C</v>
      </c>
      <c r="G32" s="37" t="str">
        <f t="shared" si="3"/>
        <v>N Hwy 101/Carlsbad Blvd</v>
      </c>
      <c r="H32" s="144">
        <f t="shared" si="3"/>
        <v>4.4400000000000004</v>
      </c>
      <c r="I32" s="144">
        <f t="shared" si="3"/>
        <v>103.01000000000002</v>
      </c>
    </row>
    <row r="33" spans="1:15">
      <c r="A33" s="36" t="s">
        <v>3</v>
      </c>
      <c r="B33" s="37" t="s">
        <v>71</v>
      </c>
      <c r="C33" s="8">
        <v>1.37</v>
      </c>
      <c r="D33" s="8">
        <f>D32+C33</f>
        <v>104.38000000000002</v>
      </c>
      <c r="E33" s="53"/>
      <c r="F33" s="36" t="str">
        <f t="shared" si="3"/>
        <v>R</v>
      </c>
      <c r="G33" s="37" t="str">
        <f t="shared" si="3"/>
        <v>Cannon Rd</v>
      </c>
      <c r="H33" s="144">
        <f t="shared" si="3"/>
        <v>1.37</v>
      </c>
      <c r="I33" s="144">
        <f t="shared" si="3"/>
        <v>104.38000000000002</v>
      </c>
    </row>
    <row r="34" spans="1:15">
      <c r="A34" s="36" t="s">
        <v>3</v>
      </c>
      <c r="B34" s="37" t="s">
        <v>146</v>
      </c>
      <c r="C34" s="8">
        <v>0.35</v>
      </c>
      <c r="D34" s="8">
        <f>D33+C34</f>
        <v>104.73000000000002</v>
      </c>
      <c r="E34" s="53"/>
      <c r="F34" s="36" t="str">
        <f t="shared" si="3"/>
        <v>R</v>
      </c>
      <c r="G34" s="37" t="str">
        <f t="shared" si="3"/>
        <v>Grand Pacific/Finish</v>
      </c>
      <c r="H34" s="144">
        <f t="shared" si="3"/>
        <v>0.35</v>
      </c>
      <c r="I34" s="144">
        <f t="shared" si="3"/>
        <v>104.73000000000002</v>
      </c>
    </row>
    <row r="35" spans="1:15">
      <c r="A35" s="63" t="s">
        <v>78</v>
      </c>
      <c r="B35" s="64" t="s">
        <v>147</v>
      </c>
      <c r="C35" s="8" t="s">
        <v>148</v>
      </c>
      <c r="D35" s="8">
        <v>103.93</v>
      </c>
      <c r="E35" s="53"/>
      <c r="F35" s="63" t="s">
        <v>78</v>
      </c>
      <c r="G35" s="64" t="s">
        <v>147</v>
      </c>
      <c r="H35" s="8" t="s">
        <v>148</v>
      </c>
      <c r="I35" s="8">
        <v>103.93</v>
      </c>
    </row>
    <row r="36" spans="1:15" s="49" customFormat="1" ht="13.25" customHeight="1">
      <c r="A36" s="312" t="s">
        <v>85</v>
      </c>
      <c r="B36" s="313"/>
      <c r="C36" s="313"/>
      <c r="D36" s="314"/>
      <c r="E36" s="65"/>
      <c r="F36" s="312" t="str">
        <f>A36</f>
        <v>In case of emergencies - call 911. To report emergencies, call (442) 400-7991 For SAG assistance, call (442)400-6482</v>
      </c>
      <c r="G36" s="313"/>
      <c r="H36" s="313"/>
      <c r="I36" s="314"/>
    </row>
    <row r="37" spans="1:15" s="49" customFormat="1" ht="13.25" customHeight="1">
      <c r="A37" s="315"/>
      <c r="B37" s="316"/>
      <c r="C37" s="316"/>
      <c r="D37" s="317"/>
      <c r="E37" s="65"/>
      <c r="F37" s="315"/>
      <c r="G37" s="316"/>
      <c r="H37" s="316"/>
      <c r="I37" s="317"/>
    </row>
    <row r="38" spans="1:15" s="49" customFormat="1" ht="29.5" customHeight="1">
      <c r="A38" s="318"/>
      <c r="B38" s="319"/>
      <c r="C38" s="319"/>
      <c r="D38" s="320"/>
      <c r="E38" s="65"/>
      <c r="F38" s="318"/>
      <c r="G38" s="319"/>
      <c r="H38" s="319"/>
      <c r="I38" s="320"/>
    </row>
    <row r="39" spans="1:15">
      <c r="A39" s="288"/>
      <c r="B39" s="289"/>
      <c r="C39" s="289"/>
      <c r="D39" s="290"/>
      <c r="E39" s="53"/>
      <c r="F39" s="288"/>
      <c r="G39" s="289"/>
      <c r="H39" s="289"/>
      <c r="I39" s="290"/>
    </row>
    <row r="40" spans="1:15">
      <c r="A40" s="291"/>
      <c r="B40" s="292"/>
      <c r="C40" s="292"/>
      <c r="D40" s="293"/>
      <c r="E40" s="53"/>
      <c r="F40" s="291"/>
      <c r="G40" s="292"/>
      <c r="H40" s="292"/>
      <c r="I40" s="293"/>
      <c r="L40" s="297"/>
      <c r="M40" s="298"/>
      <c r="N40" s="298"/>
      <c r="O40" s="299"/>
    </row>
    <row r="41" spans="1:15">
      <c r="A41" s="291"/>
      <c r="B41" s="292"/>
      <c r="C41" s="292"/>
      <c r="D41" s="293"/>
      <c r="E41" s="53"/>
      <c r="F41" s="291"/>
      <c r="G41" s="292"/>
      <c r="H41" s="292"/>
      <c r="I41" s="293"/>
      <c r="L41" s="300"/>
      <c r="M41" s="301"/>
      <c r="N41" s="301"/>
      <c r="O41" s="302"/>
    </row>
    <row r="42" spans="1:15">
      <c r="A42" s="291"/>
      <c r="B42" s="292"/>
      <c r="C42" s="292"/>
      <c r="D42" s="293"/>
      <c r="E42" s="53"/>
      <c r="F42" s="291"/>
      <c r="G42" s="292"/>
      <c r="H42" s="292"/>
      <c r="I42" s="293"/>
      <c r="L42" s="300"/>
      <c r="M42" s="301"/>
      <c r="N42" s="301"/>
      <c r="O42" s="302"/>
    </row>
    <row r="43" spans="1:15">
      <c r="A43" s="291"/>
      <c r="B43" s="292"/>
      <c r="C43" s="292"/>
      <c r="D43" s="293"/>
      <c r="E43" s="53"/>
      <c r="F43" s="291"/>
      <c r="G43" s="292"/>
      <c r="H43" s="292"/>
      <c r="I43" s="293"/>
      <c r="L43" s="300"/>
      <c r="M43" s="301"/>
      <c r="N43" s="301"/>
      <c r="O43" s="302"/>
    </row>
    <row r="44" spans="1:15">
      <c r="A44" s="291"/>
      <c r="B44" s="292"/>
      <c r="C44" s="292"/>
      <c r="D44" s="293"/>
      <c r="E44" s="53"/>
      <c r="F44" s="291"/>
      <c r="G44" s="292"/>
      <c r="H44" s="292"/>
      <c r="I44" s="293"/>
      <c r="L44" s="303"/>
      <c r="M44" s="304"/>
      <c r="N44" s="304"/>
      <c r="O44" s="305"/>
    </row>
    <row r="45" spans="1:15">
      <c r="A45" s="291"/>
      <c r="B45" s="292"/>
      <c r="C45" s="292"/>
      <c r="D45" s="293"/>
      <c r="E45" s="53"/>
      <c r="F45" s="291"/>
      <c r="G45" s="292"/>
      <c r="H45" s="292"/>
      <c r="I45" s="293"/>
    </row>
    <row r="46" spans="1:15">
      <c r="A46" s="291"/>
      <c r="B46" s="292"/>
      <c r="C46" s="292"/>
      <c r="D46" s="293"/>
      <c r="E46" s="53"/>
      <c r="F46" s="291"/>
      <c r="G46" s="292"/>
      <c r="H46" s="292"/>
      <c r="I46" s="293"/>
    </row>
    <row r="47" spans="1:15">
      <c r="A47" s="291"/>
      <c r="B47" s="292"/>
      <c r="C47" s="292"/>
      <c r="D47" s="293"/>
      <c r="E47" s="53"/>
      <c r="F47" s="291"/>
      <c r="G47" s="292"/>
      <c r="H47" s="292"/>
      <c r="I47" s="293"/>
    </row>
    <row r="48" spans="1:15">
      <c r="A48" s="291"/>
      <c r="B48" s="292"/>
      <c r="C48" s="292"/>
      <c r="D48" s="293"/>
      <c r="E48" s="53"/>
      <c r="F48" s="291"/>
      <c r="G48" s="292"/>
      <c r="H48" s="292"/>
      <c r="I48" s="293"/>
    </row>
    <row r="49" spans="1:9">
      <c r="A49" s="294"/>
      <c r="B49" s="295"/>
      <c r="C49" s="295"/>
      <c r="D49" s="296"/>
      <c r="E49" s="53"/>
      <c r="F49" s="294"/>
      <c r="G49" s="295"/>
      <c r="H49" s="295"/>
      <c r="I49" s="296"/>
    </row>
  </sheetData>
  <mergeCells count="27">
    <mergeCell ref="A1:D1"/>
    <mergeCell ref="F1:I1"/>
    <mergeCell ref="A2:D2"/>
    <mergeCell ref="F2:I2"/>
    <mergeCell ref="A3:D3"/>
    <mergeCell ref="F3:I3"/>
    <mergeCell ref="A4:D4"/>
    <mergeCell ref="F4:I4"/>
    <mergeCell ref="A5:D5"/>
    <mergeCell ref="F5:I5"/>
    <mergeCell ref="A21:D21"/>
    <mergeCell ref="F21:I21"/>
    <mergeCell ref="A22:D22"/>
    <mergeCell ref="F22:I22"/>
    <mergeCell ref="A23:D23"/>
    <mergeCell ref="F23:I23"/>
    <mergeCell ref="A29:D29"/>
    <mergeCell ref="F29:I29"/>
    <mergeCell ref="A39:D49"/>
    <mergeCell ref="F39:I49"/>
    <mergeCell ref="L40:O44"/>
    <mergeCell ref="A30:D30"/>
    <mergeCell ref="F30:I30"/>
    <mergeCell ref="A31:D31"/>
    <mergeCell ref="F31:I31"/>
    <mergeCell ref="A36:D38"/>
    <mergeCell ref="F36:I38"/>
  </mergeCells>
  <pageMargins left="0.7" right="0.7" top="0.75" bottom="0.75" header="0.3" footer="0.3"/>
  <pageSetup scale="96" orientation="portrait"/>
  <colBreaks count="1" manualBreakCount="1">
    <brk id="9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zoomScale="84" zoomScaleSheetLayoutView="84" workbookViewId="0">
      <selection activeCell="Q23" sqref="Q23"/>
    </sheetView>
  </sheetViews>
  <sheetFormatPr baseColWidth="10" defaultColWidth="8.83203125" defaultRowHeight="13" x14ac:dyDescent="0"/>
  <cols>
    <col min="1" max="1" width="2.5" style="67" bestFit="1" customWidth="1"/>
    <col min="2" max="2" width="32.6640625" style="90" customWidth="1"/>
    <col min="3" max="3" width="5.6640625" style="90" bestFit="1" customWidth="1"/>
    <col min="4" max="4" width="5.1640625" style="91" bestFit="1" customWidth="1"/>
    <col min="5" max="5" width="1.5" style="67" customWidth="1"/>
    <col min="6" max="6" width="2.6640625" style="67" bestFit="1" customWidth="1"/>
    <col min="7" max="7" width="32.6640625" style="90" customWidth="1"/>
    <col min="8" max="8" width="5.6640625" style="90" bestFit="1" customWidth="1"/>
    <col min="9" max="9" width="5.1640625" style="91" bestFit="1" customWidth="1"/>
    <col min="10" max="256" width="8.83203125" style="67"/>
    <col min="257" max="257" width="2.5" style="67" bestFit="1" customWidth="1"/>
    <col min="258" max="258" width="32.6640625" style="67" customWidth="1"/>
    <col min="259" max="259" width="5.6640625" style="67" bestFit="1" customWidth="1"/>
    <col min="260" max="260" width="5.1640625" style="67" bestFit="1" customWidth="1"/>
    <col min="261" max="261" width="1.5" style="67" customWidth="1"/>
    <col min="262" max="262" width="2.6640625" style="67" bestFit="1" customWidth="1"/>
    <col min="263" max="263" width="32.6640625" style="67" customWidth="1"/>
    <col min="264" max="264" width="5.6640625" style="67" bestFit="1" customWidth="1"/>
    <col min="265" max="265" width="5.1640625" style="67" bestFit="1" customWidth="1"/>
    <col min="266" max="512" width="8.83203125" style="67"/>
    <col min="513" max="513" width="2.5" style="67" bestFit="1" customWidth="1"/>
    <col min="514" max="514" width="32.6640625" style="67" customWidth="1"/>
    <col min="515" max="515" width="5.6640625" style="67" bestFit="1" customWidth="1"/>
    <col min="516" max="516" width="5.1640625" style="67" bestFit="1" customWidth="1"/>
    <col min="517" max="517" width="1.5" style="67" customWidth="1"/>
    <col min="518" max="518" width="2.6640625" style="67" bestFit="1" customWidth="1"/>
    <col min="519" max="519" width="32.6640625" style="67" customWidth="1"/>
    <col min="520" max="520" width="5.6640625" style="67" bestFit="1" customWidth="1"/>
    <col min="521" max="521" width="5.1640625" style="67" bestFit="1" customWidth="1"/>
    <col min="522" max="768" width="8.83203125" style="67"/>
    <col min="769" max="769" width="2.5" style="67" bestFit="1" customWidth="1"/>
    <col min="770" max="770" width="32.6640625" style="67" customWidth="1"/>
    <col min="771" max="771" width="5.6640625" style="67" bestFit="1" customWidth="1"/>
    <col min="772" max="772" width="5.1640625" style="67" bestFit="1" customWidth="1"/>
    <col min="773" max="773" width="1.5" style="67" customWidth="1"/>
    <col min="774" max="774" width="2.6640625" style="67" bestFit="1" customWidth="1"/>
    <col min="775" max="775" width="32.6640625" style="67" customWidth="1"/>
    <col min="776" max="776" width="5.6640625" style="67" bestFit="1" customWidth="1"/>
    <col min="777" max="777" width="5.1640625" style="67" bestFit="1" customWidth="1"/>
    <col min="778" max="1024" width="8.83203125" style="67"/>
    <col min="1025" max="1025" width="2.5" style="67" bestFit="1" customWidth="1"/>
    <col min="1026" max="1026" width="32.6640625" style="67" customWidth="1"/>
    <col min="1027" max="1027" width="5.6640625" style="67" bestFit="1" customWidth="1"/>
    <col min="1028" max="1028" width="5.1640625" style="67" bestFit="1" customWidth="1"/>
    <col min="1029" max="1029" width="1.5" style="67" customWidth="1"/>
    <col min="1030" max="1030" width="2.6640625" style="67" bestFit="1" customWidth="1"/>
    <col min="1031" max="1031" width="32.6640625" style="67" customWidth="1"/>
    <col min="1032" max="1032" width="5.6640625" style="67" bestFit="1" customWidth="1"/>
    <col min="1033" max="1033" width="5.1640625" style="67" bestFit="1" customWidth="1"/>
    <col min="1034" max="1280" width="8.83203125" style="67"/>
    <col min="1281" max="1281" width="2.5" style="67" bestFit="1" customWidth="1"/>
    <col min="1282" max="1282" width="32.6640625" style="67" customWidth="1"/>
    <col min="1283" max="1283" width="5.6640625" style="67" bestFit="1" customWidth="1"/>
    <col min="1284" max="1284" width="5.1640625" style="67" bestFit="1" customWidth="1"/>
    <col min="1285" max="1285" width="1.5" style="67" customWidth="1"/>
    <col min="1286" max="1286" width="2.6640625" style="67" bestFit="1" customWidth="1"/>
    <col min="1287" max="1287" width="32.6640625" style="67" customWidth="1"/>
    <col min="1288" max="1288" width="5.6640625" style="67" bestFit="1" customWidth="1"/>
    <col min="1289" max="1289" width="5.1640625" style="67" bestFit="1" customWidth="1"/>
    <col min="1290" max="1536" width="8.83203125" style="67"/>
    <col min="1537" max="1537" width="2.5" style="67" bestFit="1" customWidth="1"/>
    <col min="1538" max="1538" width="32.6640625" style="67" customWidth="1"/>
    <col min="1539" max="1539" width="5.6640625" style="67" bestFit="1" customWidth="1"/>
    <col min="1540" max="1540" width="5.1640625" style="67" bestFit="1" customWidth="1"/>
    <col min="1541" max="1541" width="1.5" style="67" customWidth="1"/>
    <col min="1542" max="1542" width="2.6640625" style="67" bestFit="1" customWidth="1"/>
    <col min="1543" max="1543" width="32.6640625" style="67" customWidth="1"/>
    <col min="1544" max="1544" width="5.6640625" style="67" bestFit="1" customWidth="1"/>
    <col min="1545" max="1545" width="5.1640625" style="67" bestFit="1" customWidth="1"/>
    <col min="1546" max="1792" width="8.83203125" style="67"/>
    <col min="1793" max="1793" width="2.5" style="67" bestFit="1" customWidth="1"/>
    <col min="1794" max="1794" width="32.6640625" style="67" customWidth="1"/>
    <col min="1795" max="1795" width="5.6640625" style="67" bestFit="1" customWidth="1"/>
    <col min="1796" max="1796" width="5.1640625" style="67" bestFit="1" customWidth="1"/>
    <col min="1797" max="1797" width="1.5" style="67" customWidth="1"/>
    <col min="1798" max="1798" width="2.6640625" style="67" bestFit="1" customWidth="1"/>
    <col min="1799" max="1799" width="32.6640625" style="67" customWidth="1"/>
    <col min="1800" max="1800" width="5.6640625" style="67" bestFit="1" customWidth="1"/>
    <col min="1801" max="1801" width="5.1640625" style="67" bestFit="1" customWidth="1"/>
    <col min="1802" max="2048" width="8.83203125" style="67"/>
    <col min="2049" max="2049" width="2.5" style="67" bestFit="1" customWidth="1"/>
    <col min="2050" max="2050" width="32.6640625" style="67" customWidth="1"/>
    <col min="2051" max="2051" width="5.6640625" style="67" bestFit="1" customWidth="1"/>
    <col min="2052" max="2052" width="5.1640625" style="67" bestFit="1" customWidth="1"/>
    <col min="2053" max="2053" width="1.5" style="67" customWidth="1"/>
    <col min="2054" max="2054" width="2.6640625" style="67" bestFit="1" customWidth="1"/>
    <col min="2055" max="2055" width="32.6640625" style="67" customWidth="1"/>
    <col min="2056" max="2056" width="5.6640625" style="67" bestFit="1" customWidth="1"/>
    <col min="2057" max="2057" width="5.1640625" style="67" bestFit="1" customWidth="1"/>
    <col min="2058" max="2304" width="8.83203125" style="67"/>
    <col min="2305" max="2305" width="2.5" style="67" bestFit="1" customWidth="1"/>
    <col min="2306" max="2306" width="32.6640625" style="67" customWidth="1"/>
    <col min="2307" max="2307" width="5.6640625" style="67" bestFit="1" customWidth="1"/>
    <col min="2308" max="2308" width="5.1640625" style="67" bestFit="1" customWidth="1"/>
    <col min="2309" max="2309" width="1.5" style="67" customWidth="1"/>
    <col min="2310" max="2310" width="2.6640625" style="67" bestFit="1" customWidth="1"/>
    <col min="2311" max="2311" width="32.6640625" style="67" customWidth="1"/>
    <col min="2312" max="2312" width="5.6640625" style="67" bestFit="1" customWidth="1"/>
    <col min="2313" max="2313" width="5.1640625" style="67" bestFit="1" customWidth="1"/>
    <col min="2314" max="2560" width="8.83203125" style="67"/>
    <col min="2561" max="2561" width="2.5" style="67" bestFit="1" customWidth="1"/>
    <col min="2562" max="2562" width="32.6640625" style="67" customWidth="1"/>
    <col min="2563" max="2563" width="5.6640625" style="67" bestFit="1" customWidth="1"/>
    <col min="2564" max="2564" width="5.1640625" style="67" bestFit="1" customWidth="1"/>
    <col min="2565" max="2565" width="1.5" style="67" customWidth="1"/>
    <col min="2566" max="2566" width="2.6640625" style="67" bestFit="1" customWidth="1"/>
    <col min="2567" max="2567" width="32.6640625" style="67" customWidth="1"/>
    <col min="2568" max="2568" width="5.6640625" style="67" bestFit="1" customWidth="1"/>
    <col min="2569" max="2569" width="5.1640625" style="67" bestFit="1" customWidth="1"/>
    <col min="2570" max="2816" width="8.83203125" style="67"/>
    <col min="2817" max="2817" width="2.5" style="67" bestFit="1" customWidth="1"/>
    <col min="2818" max="2818" width="32.6640625" style="67" customWidth="1"/>
    <col min="2819" max="2819" width="5.6640625" style="67" bestFit="1" customWidth="1"/>
    <col min="2820" max="2820" width="5.1640625" style="67" bestFit="1" customWidth="1"/>
    <col min="2821" max="2821" width="1.5" style="67" customWidth="1"/>
    <col min="2822" max="2822" width="2.6640625" style="67" bestFit="1" customWidth="1"/>
    <col min="2823" max="2823" width="32.6640625" style="67" customWidth="1"/>
    <col min="2824" max="2824" width="5.6640625" style="67" bestFit="1" customWidth="1"/>
    <col min="2825" max="2825" width="5.1640625" style="67" bestFit="1" customWidth="1"/>
    <col min="2826" max="3072" width="8.83203125" style="67"/>
    <col min="3073" max="3073" width="2.5" style="67" bestFit="1" customWidth="1"/>
    <col min="3074" max="3074" width="32.6640625" style="67" customWidth="1"/>
    <col min="3075" max="3075" width="5.6640625" style="67" bestFit="1" customWidth="1"/>
    <col min="3076" max="3076" width="5.1640625" style="67" bestFit="1" customWidth="1"/>
    <col min="3077" max="3077" width="1.5" style="67" customWidth="1"/>
    <col min="3078" max="3078" width="2.6640625" style="67" bestFit="1" customWidth="1"/>
    <col min="3079" max="3079" width="32.6640625" style="67" customWidth="1"/>
    <col min="3080" max="3080" width="5.6640625" style="67" bestFit="1" customWidth="1"/>
    <col min="3081" max="3081" width="5.1640625" style="67" bestFit="1" customWidth="1"/>
    <col min="3082" max="3328" width="8.83203125" style="67"/>
    <col min="3329" max="3329" width="2.5" style="67" bestFit="1" customWidth="1"/>
    <col min="3330" max="3330" width="32.6640625" style="67" customWidth="1"/>
    <col min="3331" max="3331" width="5.6640625" style="67" bestFit="1" customWidth="1"/>
    <col min="3332" max="3332" width="5.1640625" style="67" bestFit="1" customWidth="1"/>
    <col min="3333" max="3333" width="1.5" style="67" customWidth="1"/>
    <col min="3334" max="3334" width="2.6640625" style="67" bestFit="1" customWidth="1"/>
    <col min="3335" max="3335" width="32.6640625" style="67" customWidth="1"/>
    <col min="3336" max="3336" width="5.6640625" style="67" bestFit="1" customWidth="1"/>
    <col min="3337" max="3337" width="5.1640625" style="67" bestFit="1" customWidth="1"/>
    <col min="3338" max="3584" width="8.83203125" style="67"/>
    <col min="3585" max="3585" width="2.5" style="67" bestFit="1" customWidth="1"/>
    <col min="3586" max="3586" width="32.6640625" style="67" customWidth="1"/>
    <col min="3587" max="3587" width="5.6640625" style="67" bestFit="1" customWidth="1"/>
    <col min="3588" max="3588" width="5.1640625" style="67" bestFit="1" customWidth="1"/>
    <col min="3589" max="3589" width="1.5" style="67" customWidth="1"/>
    <col min="3590" max="3590" width="2.6640625" style="67" bestFit="1" customWidth="1"/>
    <col min="3591" max="3591" width="32.6640625" style="67" customWidth="1"/>
    <col min="3592" max="3592" width="5.6640625" style="67" bestFit="1" customWidth="1"/>
    <col min="3593" max="3593" width="5.1640625" style="67" bestFit="1" customWidth="1"/>
    <col min="3594" max="3840" width="8.83203125" style="67"/>
    <col min="3841" max="3841" width="2.5" style="67" bestFit="1" customWidth="1"/>
    <col min="3842" max="3842" width="32.6640625" style="67" customWidth="1"/>
    <col min="3843" max="3843" width="5.6640625" style="67" bestFit="1" customWidth="1"/>
    <col min="3844" max="3844" width="5.1640625" style="67" bestFit="1" customWidth="1"/>
    <col min="3845" max="3845" width="1.5" style="67" customWidth="1"/>
    <col min="3846" max="3846" width="2.6640625" style="67" bestFit="1" customWidth="1"/>
    <col min="3847" max="3847" width="32.6640625" style="67" customWidth="1"/>
    <col min="3848" max="3848" width="5.6640625" style="67" bestFit="1" customWidth="1"/>
    <col min="3849" max="3849" width="5.1640625" style="67" bestFit="1" customWidth="1"/>
    <col min="3850" max="4096" width="8.83203125" style="67"/>
    <col min="4097" max="4097" width="2.5" style="67" bestFit="1" customWidth="1"/>
    <col min="4098" max="4098" width="32.6640625" style="67" customWidth="1"/>
    <col min="4099" max="4099" width="5.6640625" style="67" bestFit="1" customWidth="1"/>
    <col min="4100" max="4100" width="5.1640625" style="67" bestFit="1" customWidth="1"/>
    <col min="4101" max="4101" width="1.5" style="67" customWidth="1"/>
    <col min="4102" max="4102" width="2.6640625" style="67" bestFit="1" customWidth="1"/>
    <col min="4103" max="4103" width="32.6640625" style="67" customWidth="1"/>
    <col min="4104" max="4104" width="5.6640625" style="67" bestFit="1" customWidth="1"/>
    <col min="4105" max="4105" width="5.1640625" style="67" bestFit="1" customWidth="1"/>
    <col min="4106" max="4352" width="8.83203125" style="67"/>
    <col min="4353" max="4353" width="2.5" style="67" bestFit="1" customWidth="1"/>
    <col min="4354" max="4354" width="32.6640625" style="67" customWidth="1"/>
    <col min="4355" max="4355" width="5.6640625" style="67" bestFit="1" customWidth="1"/>
    <col min="4356" max="4356" width="5.1640625" style="67" bestFit="1" customWidth="1"/>
    <col min="4357" max="4357" width="1.5" style="67" customWidth="1"/>
    <col min="4358" max="4358" width="2.6640625" style="67" bestFit="1" customWidth="1"/>
    <col min="4359" max="4359" width="32.6640625" style="67" customWidth="1"/>
    <col min="4360" max="4360" width="5.6640625" style="67" bestFit="1" customWidth="1"/>
    <col min="4361" max="4361" width="5.1640625" style="67" bestFit="1" customWidth="1"/>
    <col min="4362" max="4608" width="8.83203125" style="67"/>
    <col min="4609" max="4609" width="2.5" style="67" bestFit="1" customWidth="1"/>
    <col min="4610" max="4610" width="32.6640625" style="67" customWidth="1"/>
    <col min="4611" max="4611" width="5.6640625" style="67" bestFit="1" customWidth="1"/>
    <col min="4612" max="4612" width="5.1640625" style="67" bestFit="1" customWidth="1"/>
    <col min="4613" max="4613" width="1.5" style="67" customWidth="1"/>
    <col min="4614" max="4614" width="2.6640625" style="67" bestFit="1" customWidth="1"/>
    <col min="4615" max="4615" width="32.6640625" style="67" customWidth="1"/>
    <col min="4616" max="4616" width="5.6640625" style="67" bestFit="1" customWidth="1"/>
    <col min="4617" max="4617" width="5.1640625" style="67" bestFit="1" customWidth="1"/>
    <col min="4618" max="4864" width="8.83203125" style="67"/>
    <col min="4865" max="4865" width="2.5" style="67" bestFit="1" customWidth="1"/>
    <col min="4866" max="4866" width="32.6640625" style="67" customWidth="1"/>
    <col min="4867" max="4867" width="5.6640625" style="67" bestFit="1" customWidth="1"/>
    <col min="4868" max="4868" width="5.1640625" style="67" bestFit="1" customWidth="1"/>
    <col min="4869" max="4869" width="1.5" style="67" customWidth="1"/>
    <col min="4870" max="4870" width="2.6640625" style="67" bestFit="1" customWidth="1"/>
    <col min="4871" max="4871" width="32.6640625" style="67" customWidth="1"/>
    <col min="4872" max="4872" width="5.6640625" style="67" bestFit="1" customWidth="1"/>
    <col min="4873" max="4873" width="5.1640625" style="67" bestFit="1" customWidth="1"/>
    <col min="4874" max="5120" width="8.83203125" style="67"/>
    <col min="5121" max="5121" width="2.5" style="67" bestFit="1" customWidth="1"/>
    <col min="5122" max="5122" width="32.6640625" style="67" customWidth="1"/>
    <col min="5123" max="5123" width="5.6640625" style="67" bestFit="1" customWidth="1"/>
    <col min="5124" max="5124" width="5.1640625" style="67" bestFit="1" customWidth="1"/>
    <col min="5125" max="5125" width="1.5" style="67" customWidth="1"/>
    <col min="5126" max="5126" width="2.6640625" style="67" bestFit="1" customWidth="1"/>
    <col min="5127" max="5127" width="32.6640625" style="67" customWidth="1"/>
    <col min="5128" max="5128" width="5.6640625" style="67" bestFit="1" customWidth="1"/>
    <col min="5129" max="5129" width="5.1640625" style="67" bestFit="1" customWidth="1"/>
    <col min="5130" max="5376" width="8.83203125" style="67"/>
    <col min="5377" max="5377" width="2.5" style="67" bestFit="1" customWidth="1"/>
    <col min="5378" max="5378" width="32.6640625" style="67" customWidth="1"/>
    <col min="5379" max="5379" width="5.6640625" style="67" bestFit="1" customWidth="1"/>
    <col min="5380" max="5380" width="5.1640625" style="67" bestFit="1" customWidth="1"/>
    <col min="5381" max="5381" width="1.5" style="67" customWidth="1"/>
    <col min="5382" max="5382" width="2.6640625" style="67" bestFit="1" customWidth="1"/>
    <col min="5383" max="5383" width="32.6640625" style="67" customWidth="1"/>
    <col min="5384" max="5384" width="5.6640625" style="67" bestFit="1" customWidth="1"/>
    <col min="5385" max="5385" width="5.1640625" style="67" bestFit="1" customWidth="1"/>
    <col min="5386" max="5632" width="8.83203125" style="67"/>
    <col min="5633" max="5633" width="2.5" style="67" bestFit="1" customWidth="1"/>
    <col min="5634" max="5634" width="32.6640625" style="67" customWidth="1"/>
    <col min="5635" max="5635" width="5.6640625" style="67" bestFit="1" customWidth="1"/>
    <col min="5636" max="5636" width="5.1640625" style="67" bestFit="1" customWidth="1"/>
    <col min="5637" max="5637" width="1.5" style="67" customWidth="1"/>
    <col min="5638" max="5638" width="2.6640625" style="67" bestFit="1" customWidth="1"/>
    <col min="5639" max="5639" width="32.6640625" style="67" customWidth="1"/>
    <col min="5640" max="5640" width="5.6640625" style="67" bestFit="1" customWidth="1"/>
    <col min="5641" max="5641" width="5.1640625" style="67" bestFit="1" customWidth="1"/>
    <col min="5642" max="5888" width="8.83203125" style="67"/>
    <col min="5889" max="5889" width="2.5" style="67" bestFit="1" customWidth="1"/>
    <col min="5890" max="5890" width="32.6640625" style="67" customWidth="1"/>
    <col min="5891" max="5891" width="5.6640625" style="67" bestFit="1" customWidth="1"/>
    <col min="5892" max="5892" width="5.1640625" style="67" bestFit="1" customWidth="1"/>
    <col min="5893" max="5893" width="1.5" style="67" customWidth="1"/>
    <col min="5894" max="5894" width="2.6640625" style="67" bestFit="1" customWidth="1"/>
    <col min="5895" max="5895" width="32.6640625" style="67" customWidth="1"/>
    <col min="5896" max="5896" width="5.6640625" style="67" bestFit="1" customWidth="1"/>
    <col min="5897" max="5897" width="5.1640625" style="67" bestFit="1" customWidth="1"/>
    <col min="5898" max="6144" width="8.83203125" style="67"/>
    <col min="6145" max="6145" width="2.5" style="67" bestFit="1" customWidth="1"/>
    <col min="6146" max="6146" width="32.6640625" style="67" customWidth="1"/>
    <col min="6147" max="6147" width="5.6640625" style="67" bestFit="1" customWidth="1"/>
    <col min="6148" max="6148" width="5.1640625" style="67" bestFit="1" customWidth="1"/>
    <col min="6149" max="6149" width="1.5" style="67" customWidth="1"/>
    <col min="6150" max="6150" width="2.6640625" style="67" bestFit="1" customWidth="1"/>
    <col min="6151" max="6151" width="32.6640625" style="67" customWidth="1"/>
    <col min="6152" max="6152" width="5.6640625" style="67" bestFit="1" customWidth="1"/>
    <col min="6153" max="6153" width="5.1640625" style="67" bestFit="1" customWidth="1"/>
    <col min="6154" max="6400" width="8.83203125" style="67"/>
    <col min="6401" max="6401" width="2.5" style="67" bestFit="1" customWidth="1"/>
    <col min="6402" max="6402" width="32.6640625" style="67" customWidth="1"/>
    <col min="6403" max="6403" width="5.6640625" style="67" bestFit="1" customWidth="1"/>
    <col min="6404" max="6404" width="5.1640625" style="67" bestFit="1" customWidth="1"/>
    <col min="6405" max="6405" width="1.5" style="67" customWidth="1"/>
    <col min="6406" max="6406" width="2.6640625" style="67" bestFit="1" customWidth="1"/>
    <col min="6407" max="6407" width="32.6640625" style="67" customWidth="1"/>
    <col min="6408" max="6408" width="5.6640625" style="67" bestFit="1" customWidth="1"/>
    <col min="6409" max="6409" width="5.1640625" style="67" bestFit="1" customWidth="1"/>
    <col min="6410" max="6656" width="8.83203125" style="67"/>
    <col min="6657" max="6657" width="2.5" style="67" bestFit="1" customWidth="1"/>
    <col min="6658" max="6658" width="32.6640625" style="67" customWidth="1"/>
    <col min="6659" max="6659" width="5.6640625" style="67" bestFit="1" customWidth="1"/>
    <col min="6660" max="6660" width="5.1640625" style="67" bestFit="1" customWidth="1"/>
    <col min="6661" max="6661" width="1.5" style="67" customWidth="1"/>
    <col min="6662" max="6662" width="2.6640625" style="67" bestFit="1" customWidth="1"/>
    <col min="6663" max="6663" width="32.6640625" style="67" customWidth="1"/>
    <col min="6664" max="6664" width="5.6640625" style="67" bestFit="1" customWidth="1"/>
    <col min="6665" max="6665" width="5.1640625" style="67" bestFit="1" customWidth="1"/>
    <col min="6666" max="6912" width="8.83203125" style="67"/>
    <col min="6913" max="6913" width="2.5" style="67" bestFit="1" customWidth="1"/>
    <col min="6914" max="6914" width="32.6640625" style="67" customWidth="1"/>
    <col min="6915" max="6915" width="5.6640625" style="67" bestFit="1" customWidth="1"/>
    <col min="6916" max="6916" width="5.1640625" style="67" bestFit="1" customWidth="1"/>
    <col min="6917" max="6917" width="1.5" style="67" customWidth="1"/>
    <col min="6918" max="6918" width="2.6640625" style="67" bestFit="1" customWidth="1"/>
    <col min="6919" max="6919" width="32.6640625" style="67" customWidth="1"/>
    <col min="6920" max="6920" width="5.6640625" style="67" bestFit="1" customWidth="1"/>
    <col min="6921" max="6921" width="5.1640625" style="67" bestFit="1" customWidth="1"/>
    <col min="6922" max="7168" width="8.83203125" style="67"/>
    <col min="7169" max="7169" width="2.5" style="67" bestFit="1" customWidth="1"/>
    <col min="7170" max="7170" width="32.6640625" style="67" customWidth="1"/>
    <col min="7171" max="7171" width="5.6640625" style="67" bestFit="1" customWidth="1"/>
    <col min="7172" max="7172" width="5.1640625" style="67" bestFit="1" customWidth="1"/>
    <col min="7173" max="7173" width="1.5" style="67" customWidth="1"/>
    <col min="7174" max="7174" width="2.6640625" style="67" bestFit="1" customWidth="1"/>
    <col min="7175" max="7175" width="32.6640625" style="67" customWidth="1"/>
    <col min="7176" max="7176" width="5.6640625" style="67" bestFit="1" customWidth="1"/>
    <col min="7177" max="7177" width="5.1640625" style="67" bestFit="1" customWidth="1"/>
    <col min="7178" max="7424" width="8.83203125" style="67"/>
    <col min="7425" max="7425" width="2.5" style="67" bestFit="1" customWidth="1"/>
    <col min="7426" max="7426" width="32.6640625" style="67" customWidth="1"/>
    <col min="7427" max="7427" width="5.6640625" style="67" bestFit="1" customWidth="1"/>
    <col min="7428" max="7428" width="5.1640625" style="67" bestFit="1" customWidth="1"/>
    <col min="7429" max="7429" width="1.5" style="67" customWidth="1"/>
    <col min="7430" max="7430" width="2.6640625" style="67" bestFit="1" customWidth="1"/>
    <col min="7431" max="7431" width="32.6640625" style="67" customWidth="1"/>
    <col min="7432" max="7432" width="5.6640625" style="67" bestFit="1" customWidth="1"/>
    <col min="7433" max="7433" width="5.1640625" style="67" bestFit="1" customWidth="1"/>
    <col min="7434" max="7680" width="8.83203125" style="67"/>
    <col min="7681" max="7681" width="2.5" style="67" bestFit="1" customWidth="1"/>
    <col min="7682" max="7682" width="32.6640625" style="67" customWidth="1"/>
    <col min="7683" max="7683" width="5.6640625" style="67" bestFit="1" customWidth="1"/>
    <col min="7684" max="7684" width="5.1640625" style="67" bestFit="1" customWidth="1"/>
    <col min="7685" max="7685" width="1.5" style="67" customWidth="1"/>
    <col min="7686" max="7686" width="2.6640625" style="67" bestFit="1" customWidth="1"/>
    <col min="7687" max="7687" width="32.6640625" style="67" customWidth="1"/>
    <col min="7688" max="7688" width="5.6640625" style="67" bestFit="1" customWidth="1"/>
    <col min="7689" max="7689" width="5.1640625" style="67" bestFit="1" customWidth="1"/>
    <col min="7690" max="7936" width="8.83203125" style="67"/>
    <col min="7937" max="7937" width="2.5" style="67" bestFit="1" customWidth="1"/>
    <col min="7938" max="7938" width="32.6640625" style="67" customWidth="1"/>
    <col min="7939" max="7939" width="5.6640625" style="67" bestFit="1" customWidth="1"/>
    <col min="7940" max="7940" width="5.1640625" style="67" bestFit="1" customWidth="1"/>
    <col min="7941" max="7941" width="1.5" style="67" customWidth="1"/>
    <col min="7942" max="7942" width="2.6640625" style="67" bestFit="1" customWidth="1"/>
    <col min="7943" max="7943" width="32.6640625" style="67" customWidth="1"/>
    <col min="7944" max="7944" width="5.6640625" style="67" bestFit="1" customWidth="1"/>
    <col min="7945" max="7945" width="5.1640625" style="67" bestFit="1" customWidth="1"/>
    <col min="7946" max="8192" width="8.83203125" style="67"/>
    <col min="8193" max="8193" width="2.5" style="67" bestFit="1" customWidth="1"/>
    <col min="8194" max="8194" width="32.6640625" style="67" customWidth="1"/>
    <col min="8195" max="8195" width="5.6640625" style="67" bestFit="1" customWidth="1"/>
    <col min="8196" max="8196" width="5.1640625" style="67" bestFit="1" customWidth="1"/>
    <col min="8197" max="8197" width="1.5" style="67" customWidth="1"/>
    <col min="8198" max="8198" width="2.6640625" style="67" bestFit="1" customWidth="1"/>
    <col min="8199" max="8199" width="32.6640625" style="67" customWidth="1"/>
    <col min="8200" max="8200" width="5.6640625" style="67" bestFit="1" customWidth="1"/>
    <col min="8201" max="8201" width="5.1640625" style="67" bestFit="1" customWidth="1"/>
    <col min="8202" max="8448" width="8.83203125" style="67"/>
    <col min="8449" max="8449" width="2.5" style="67" bestFit="1" customWidth="1"/>
    <col min="8450" max="8450" width="32.6640625" style="67" customWidth="1"/>
    <col min="8451" max="8451" width="5.6640625" style="67" bestFit="1" customWidth="1"/>
    <col min="8452" max="8452" width="5.1640625" style="67" bestFit="1" customWidth="1"/>
    <col min="8453" max="8453" width="1.5" style="67" customWidth="1"/>
    <col min="8454" max="8454" width="2.6640625" style="67" bestFit="1" customWidth="1"/>
    <col min="8455" max="8455" width="32.6640625" style="67" customWidth="1"/>
    <col min="8456" max="8456" width="5.6640625" style="67" bestFit="1" customWidth="1"/>
    <col min="8457" max="8457" width="5.1640625" style="67" bestFit="1" customWidth="1"/>
    <col min="8458" max="8704" width="8.83203125" style="67"/>
    <col min="8705" max="8705" width="2.5" style="67" bestFit="1" customWidth="1"/>
    <col min="8706" max="8706" width="32.6640625" style="67" customWidth="1"/>
    <col min="8707" max="8707" width="5.6640625" style="67" bestFit="1" customWidth="1"/>
    <col min="8708" max="8708" width="5.1640625" style="67" bestFit="1" customWidth="1"/>
    <col min="8709" max="8709" width="1.5" style="67" customWidth="1"/>
    <col min="8710" max="8710" width="2.6640625" style="67" bestFit="1" customWidth="1"/>
    <col min="8711" max="8711" width="32.6640625" style="67" customWidth="1"/>
    <col min="8712" max="8712" width="5.6640625" style="67" bestFit="1" customWidth="1"/>
    <col min="8713" max="8713" width="5.1640625" style="67" bestFit="1" customWidth="1"/>
    <col min="8714" max="8960" width="8.83203125" style="67"/>
    <col min="8961" max="8961" width="2.5" style="67" bestFit="1" customWidth="1"/>
    <col min="8962" max="8962" width="32.6640625" style="67" customWidth="1"/>
    <col min="8963" max="8963" width="5.6640625" style="67" bestFit="1" customWidth="1"/>
    <col min="8964" max="8964" width="5.1640625" style="67" bestFit="1" customWidth="1"/>
    <col min="8965" max="8965" width="1.5" style="67" customWidth="1"/>
    <col min="8966" max="8966" width="2.6640625" style="67" bestFit="1" customWidth="1"/>
    <col min="8967" max="8967" width="32.6640625" style="67" customWidth="1"/>
    <col min="8968" max="8968" width="5.6640625" style="67" bestFit="1" customWidth="1"/>
    <col min="8969" max="8969" width="5.1640625" style="67" bestFit="1" customWidth="1"/>
    <col min="8970" max="9216" width="8.83203125" style="67"/>
    <col min="9217" max="9217" width="2.5" style="67" bestFit="1" customWidth="1"/>
    <col min="9218" max="9218" width="32.6640625" style="67" customWidth="1"/>
    <col min="9219" max="9219" width="5.6640625" style="67" bestFit="1" customWidth="1"/>
    <col min="9220" max="9220" width="5.1640625" style="67" bestFit="1" customWidth="1"/>
    <col min="9221" max="9221" width="1.5" style="67" customWidth="1"/>
    <col min="9222" max="9222" width="2.6640625" style="67" bestFit="1" customWidth="1"/>
    <col min="9223" max="9223" width="32.6640625" style="67" customWidth="1"/>
    <col min="9224" max="9224" width="5.6640625" style="67" bestFit="1" customWidth="1"/>
    <col min="9225" max="9225" width="5.1640625" style="67" bestFit="1" customWidth="1"/>
    <col min="9226" max="9472" width="8.83203125" style="67"/>
    <col min="9473" max="9473" width="2.5" style="67" bestFit="1" customWidth="1"/>
    <col min="9474" max="9474" width="32.6640625" style="67" customWidth="1"/>
    <col min="9475" max="9475" width="5.6640625" style="67" bestFit="1" customWidth="1"/>
    <col min="9476" max="9476" width="5.1640625" style="67" bestFit="1" customWidth="1"/>
    <col min="9477" max="9477" width="1.5" style="67" customWidth="1"/>
    <col min="9478" max="9478" width="2.6640625" style="67" bestFit="1" customWidth="1"/>
    <col min="9479" max="9479" width="32.6640625" style="67" customWidth="1"/>
    <col min="9480" max="9480" width="5.6640625" style="67" bestFit="1" customWidth="1"/>
    <col min="9481" max="9481" width="5.1640625" style="67" bestFit="1" customWidth="1"/>
    <col min="9482" max="9728" width="8.83203125" style="67"/>
    <col min="9729" max="9729" width="2.5" style="67" bestFit="1" customWidth="1"/>
    <col min="9730" max="9730" width="32.6640625" style="67" customWidth="1"/>
    <col min="9731" max="9731" width="5.6640625" style="67" bestFit="1" customWidth="1"/>
    <col min="9732" max="9732" width="5.1640625" style="67" bestFit="1" customWidth="1"/>
    <col min="9733" max="9733" width="1.5" style="67" customWidth="1"/>
    <col min="9734" max="9734" width="2.6640625" style="67" bestFit="1" customWidth="1"/>
    <col min="9735" max="9735" width="32.6640625" style="67" customWidth="1"/>
    <col min="9736" max="9736" width="5.6640625" style="67" bestFit="1" customWidth="1"/>
    <col min="9737" max="9737" width="5.1640625" style="67" bestFit="1" customWidth="1"/>
    <col min="9738" max="9984" width="8.83203125" style="67"/>
    <col min="9985" max="9985" width="2.5" style="67" bestFit="1" customWidth="1"/>
    <col min="9986" max="9986" width="32.6640625" style="67" customWidth="1"/>
    <col min="9987" max="9987" width="5.6640625" style="67" bestFit="1" customWidth="1"/>
    <col min="9988" max="9988" width="5.1640625" style="67" bestFit="1" customWidth="1"/>
    <col min="9989" max="9989" width="1.5" style="67" customWidth="1"/>
    <col min="9990" max="9990" width="2.6640625" style="67" bestFit="1" customWidth="1"/>
    <col min="9991" max="9991" width="32.6640625" style="67" customWidth="1"/>
    <col min="9992" max="9992" width="5.6640625" style="67" bestFit="1" customWidth="1"/>
    <col min="9993" max="9993" width="5.1640625" style="67" bestFit="1" customWidth="1"/>
    <col min="9994" max="10240" width="8.83203125" style="67"/>
    <col min="10241" max="10241" width="2.5" style="67" bestFit="1" customWidth="1"/>
    <col min="10242" max="10242" width="32.6640625" style="67" customWidth="1"/>
    <col min="10243" max="10243" width="5.6640625" style="67" bestFit="1" customWidth="1"/>
    <col min="10244" max="10244" width="5.1640625" style="67" bestFit="1" customWidth="1"/>
    <col min="10245" max="10245" width="1.5" style="67" customWidth="1"/>
    <col min="10246" max="10246" width="2.6640625" style="67" bestFit="1" customWidth="1"/>
    <col min="10247" max="10247" width="32.6640625" style="67" customWidth="1"/>
    <col min="10248" max="10248" width="5.6640625" style="67" bestFit="1" customWidth="1"/>
    <col min="10249" max="10249" width="5.1640625" style="67" bestFit="1" customWidth="1"/>
    <col min="10250" max="10496" width="8.83203125" style="67"/>
    <col min="10497" max="10497" width="2.5" style="67" bestFit="1" customWidth="1"/>
    <col min="10498" max="10498" width="32.6640625" style="67" customWidth="1"/>
    <col min="10499" max="10499" width="5.6640625" style="67" bestFit="1" customWidth="1"/>
    <col min="10500" max="10500" width="5.1640625" style="67" bestFit="1" customWidth="1"/>
    <col min="10501" max="10501" width="1.5" style="67" customWidth="1"/>
    <col min="10502" max="10502" width="2.6640625" style="67" bestFit="1" customWidth="1"/>
    <col min="10503" max="10503" width="32.6640625" style="67" customWidth="1"/>
    <col min="10504" max="10504" width="5.6640625" style="67" bestFit="1" customWidth="1"/>
    <col min="10505" max="10505" width="5.1640625" style="67" bestFit="1" customWidth="1"/>
    <col min="10506" max="10752" width="8.83203125" style="67"/>
    <col min="10753" max="10753" width="2.5" style="67" bestFit="1" customWidth="1"/>
    <col min="10754" max="10754" width="32.6640625" style="67" customWidth="1"/>
    <col min="10755" max="10755" width="5.6640625" style="67" bestFit="1" customWidth="1"/>
    <col min="10756" max="10756" width="5.1640625" style="67" bestFit="1" customWidth="1"/>
    <col min="10757" max="10757" width="1.5" style="67" customWidth="1"/>
    <col min="10758" max="10758" width="2.6640625" style="67" bestFit="1" customWidth="1"/>
    <col min="10759" max="10759" width="32.6640625" style="67" customWidth="1"/>
    <col min="10760" max="10760" width="5.6640625" style="67" bestFit="1" customWidth="1"/>
    <col min="10761" max="10761" width="5.1640625" style="67" bestFit="1" customWidth="1"/>
    <col min="10762" max="11008" width="8.83203125" style="67"/>
    <col min="11009" max="11009" width="2.5" style="67" bestFit="1" customWidth="1"/>
    <col min="11010" max="11010" width="32.6640625" style="67" customWidth="1"/>
    <col min="11011" max="11011" width="5.6640625" style="67" bestFit="1" customWidth="1"/>
    <col min="11012" max="11012" width="5.1640625" style="67" bestFit="1" customWidth="1"/>
    <col min="11013" max="11013" width="1.5" style="67" customWidth="1"/>
    <col min="11014" max="11014" width="2.6640625" style="67" bestFit="1" customWidth="1"/>
    <col min="11015" max="11015" width="32.6640625" style="67" customWidth="1"/>
    <col min="11016" max="11016" width="5.6640625" style="67" bestFit="1" customWidth="1"/>
    <col min="11017" max="11017" width="5.1640625" style="67" bestFit="1" customWidth="1"/>
    <col min="11018" max="11264" width="8.83203125" style="67"/>
    <col min="11265" max="11265" width="2.5" style="67" bestFit="1" customWidth="1"/>
    <col min="11266" max="11266" width="32.6640625" style="67" customWidth="1"/>
    <col min="11267" max="11267" width="5.6640625" style="67" bestFit="1" customWidth="1"/>
    <col min="11268" max="11268" width="5.1640625" style="67" bestFit="1" customWidth="1"/>
    <col min="11269" max="11269" width="1.5" style="67" customWidth="1"/>
    <col min="11270" max="11270" width="2.6640625" style="67" bestFit="1" customWidth="1"/>
    <col min="11271" max="11271" width="32.6640625" style="67" customWidth="1"/>
    <col min="11272" max="11272" width="5.6640625" style="67" bestFit="1" customWidth="1"/>
    <col min="11273" max="11273" width="5.1640625" style="67" bestFit="1" customWidth="1"/>
    <col min="11274" max="11520" width="8.83203125" style="67"/>
    <col min="11521" max="11521" width="2.5" style="67" bestFit="1" customWidth="1"/>
    <col min="11522" max="11522" width="32.6640625" style="67" customWidth="1"/>
    <col min="11523" max="11523" width="5.6640625" style="67" bestFit="1" customWidth="1"/>
    <col min="11524" max="11524" width="5.1640625" style="67" bestFit="1" customWidth="1"/>
    <col min="11525" max="11525" width="1.5" style="67" customWidth="1"/>
    <col min="11526" max="11526" width="2.6640625" style="67" bestFit="1" customWidth="1"/>
    <col min="11527" max="11527" width="32.6640625" style="67" customWidth="1"/>
    <col min="11528" max="11528" width="5.6640625" style="67" bestFit="1" customWidth="1"/>
    <col min="11529" max="11529" width="5.1640625" style="67" bestFit="1" customWidth="1"/>
    <col min="11530" max="11776" width="8.83203125" style="67"/>
    <col min="11777" max="11777" width="2.5" style="67" bestFit="1" customWidth="1"/>
    <col min="11778" max="11778" width="32.6640625" style="67" customWidth="1"/>
    <col min="11779" max="11779" width="5.6640625" style="67" bestFit="1" customWidth="1"/>
    <col min="11780" max="11780" width="5.1640625" style="67" bestFit="1" customWidth="1"/>
    <col min="11781" max="11781" width="1.5" style="67" customWidth="1"/>
    <col min="11782" max="11782" width="2.6640625" style="67" bestFit="1" customWidth="1"/>
    <col min="11783" max="11783" width="32.6640625" style="67" customWidth="1"/>
    <col min="11784" max="11784" width="5.6640625" style="67" bestFit="1" customWidth="1"/>
    <col min="11785" max="11785" width="5.1640625" style="67" bestFit="1" customWidth="1"/>
    <col min="11786" max="12032" width="8.83203125" style="67"/>
    <col min="12033" max="12033" width="2.5" style="67" bestFit="1" customWidth="1"/>
    <col min="12034" max="12034" width="32.6640625" style="67" customWidth="1"/>
    <col min="12035" max="12035" width="5.6640625" style="67" bestFit="1" customWidth="1"/>
    <col min="12036" max="12036" width="5.1640625" style="67" bestFit="1" customWidth="1"/>
    <col min="12037" max="12037" width="1.5" style="67" customWidth="1"/>
    <col min="12038" max="12038" width="2.6640625" style="67" bestFit="1" customWidth="1"/>
    <col min="12039" max="12039" width="32.6640625" style="67" customWidth="1"/>
    <col min="12040" max="12040" width="5.6640625" style="67" bestFit="1" customWidth="1"/>
    <col min="12041" max="12041" width="5.1640625" style="67" bestFit="1" customWidth="1"/>
    <col min="12042" max="12288" width="8.83203125" style="67"/>
    <col min="12289" max="12289" width="2.5" style="67" bestFit="1" customWidth="1"/>
    <col min="12290" max="12290" width="32.6640625" style="67" customWidth="1"/>
    <col min="12291" max="12291" width="5.6640625" style="67" bestFit="1" customWidth="1"/>
    <col min="12292" max="12292" width="5.1640625" style="67" bestFit="1" customWidth="1"/>
    <col min="12293" max="12293" width="1.5" style="67" customWidth="1"/>
    <col min="12294" max="12294" width="2.6640625" style="67" bestFit="1" customWidth="1"/>
    <col min="12295" max="12295" width="32.6640625" style="67" customWidth="1"/>
    <col min="12296" max="12296" width="5.6640625" style="67" bestFit="1" customWidth="1"/>
    <col min="12297" max="12297" width="5.1640625" style="67" bestFit="1" customWidth="1"/>
    <col min="12298" max="12544" width="8.83203125" style="67"/>
    <col min="12545" max="12545" width="2.5" style="67" bestFit="1" customWidth="1"/>
    <col min="12546" max="12546" width="32.6640625" style="67" customWidth="1"/>
    <col min="12547" max="12547" width="5.6640625" style="67" bestFit="1" customWidth="1"/>
    <col min="12548" max="12548" width="5.1640625" style="67" bestFit="1" customWidth="1"/>
    <col min="12549" max="12549" width="1.5" style="67" customWidth="1"/>
    <col min="12550" max="12550" width="2.6640625" style="67" bestFit="1" customWidth="1"/>
    <col min="12551" max="12551" width="32.6640625" style="67" customWidth="1"/>
    <col min="12552" max="12552" width="5.6640625" style="67" bestFit="1" customWidth="1"/>
    <col min="12553" max="12553" width="5.1640625" style="67" bestFit="1" customWidth="1"/>
    <col min="12554" max="12800" width="8.83203125" style="67"/>
    <col min="12801" max="12801" width="2.5" style="67" bestFit="1" customWidth="1"/>
    <col min="12802" max="12802" width="32.6640625" style="67" customWidth="1"/>
    <col min="12803" max="12803" width="5.6640625" style="67" bestFit="1" customWidth="1"/>
    <col min="12804" max="12804" width="5.1640625" style="67" bestFit="1" customWidth="1"/>
    <col min="12805" max="12805" width="1.5" style="67" customWidth="1"/>
    <col min="12806" max="12806" width="2.6640625" style="67" bestFit="1" customWidth="1"/>
    <col min="12807" max="12807" width="32.6640625" style="67" customWidth="1"/>
    <col min="12808" max="12808" width="5.6640625" style="67" bestFit="1" customWidth="1"/>
    <col min="12809" max="12809" width="5.1640625" style="67" bestFit="1" customWidth="1"/>
    <col min="12810" max="13056" width="8.83203125" style="67"/>
    <col min="13057" max="13057" width="2.5" style="67" bestFit="1" customWidth="1"/>
    <col min="13058" max="13058" width="32.6640625" style="67" customWidth="1"/>
    <col min="13059" max="13059" width="5.6640625" style="67" bestFit="1" customWidth="1"/>
    <col min="13060" max="13060" width="5.1640625" style="67" bestFit="1" customWidth="1"/>
    <col min="13061" max="13061" width="1.5" style="67" customWidth="1"/>
    <col min="13062" max="13062" width="2.6640625" style="67" bestFit="1" customWidth="1"/>
    <col min="13063" max="13063" width="32.6640625" style="67" customWidth="1"/>
    <col min="13064" max="13064" width="5.6640625" style="67" bestFit="1" customWidth="1"/>
    <col min="13065" max="13065" width="5.1640625" style="67" bestFit="1" customWidth="1"/>
    <col min="13066" max="13312" width="8.83203125" style="67"/>
    <col min="13313" max="13313" width="2.5" style="67" bestFit="1" customWidth="1"/>
    <col min="13314" max="13314" width="32.6640625" style="67" customWidth="1"/>
    <col min="13315" max="13315" width="5.6640625" style="67" bestFit="1" customWidth="1"/>
    <col min="13316" max="13316" width="5.1640625" style="67" bestFit="1" customWidth="1"/>
    <col min="13317" max="13317" width="1.5" style="67" customWidth="1"/>
    <col min="13318" max="13318" width="2.6640625" style="67" bestFit="1" customWidth="1"/>
    <col min="13319" max="13319" width="32.6640625" style="67" customWidth="1"/>
    <col min="13320" max="13320" width="5.6640625" style="67" bestFit="1" customWidth="1"/>
    <col min="13321" max="13321" width="5.1640625" style="67" bestFit="1" customWidth="1"/>
    <col min="13322" max="13568" width="8.83203125" style="67"/>
    <col min="13569" max="13569" width="2.5" style="67" bestFit="1" customWidth="1"/>
    <col min="13570" max="13570" width="32.6640625" style="67" customWidth="1"/>
    <col min="13571" max="13571" width="5.6640625" style="67" bestFit="1" customWidth="1"/>
    <col min="13572" max="13572" width="5.1640625" style="67" bestFit="1" customWidth="1"/>
    <col min="13573" max="13573" width="1.5" style="67" customWidth="1"/>
    <col min="13574" max="13574" width="2.6640625" style="67" bestFit="1" customWidth="1"/>
    <col min="13575" max="13575" width="32.6640625" style="67" customWidth="1"/>
    <col min="13576" max="13576" width="5.6640625" style="67" bestFit="1" customWidth="1"/>
    <col min="13577" max="13577" width="5.1640625" style="67" bestFit="1" customWidth="1"/>
    <col min="13578" max="13824" width="8.83203125" style="67"/>
    <col min="13825" max="13825" width="2.5" style="67" bestFit="1" customWidth="1"/>
    <col min="13826" max="13826" width="32.6640625" style="67" customWidth="1"/>
    <col min="13827" max="13827" width="5.6640625" style="67" bestFit="1" customWidth="1"/>
    <col min="13828" max="13828" width="5.1640625" style="67" bestFit="1" customWidth="1"/>
    <col min="13829" max="13829" width="1.5" style="67" customWidth="1"/>
    <col min="13830" max="13830" width="2.6640625" style="67" bestFit="1" customWidth="1"/>
    <col min="13831" max="13831" width="32.6640625" style="67" customWidth="1"/>
    <col min="13832" max="13832" width="5.6640625" style="67" bestFit="1" customWidth="1"/>
    <col min="13833" max="13833" width="5.1640625" style="67" bestFit="1" customWidth="1"/>
    <col min="13834" max="14080" width="8.83203125" style="67"/>
    <col min="14081" max="14081" width="2.5" style="67" bestFit="1" customWidth="1"/>
    <col min="14082" max="14082" width="32.6640625" style="67" customWidth="1"/>
    <col min="14083" max="14083" width="5.6640625" style="67" bestFit="1" customWidth="1"/>
    <col min="14084" max="14084" width="5.1640625" style="67" bestFit="1" customWidth="1"/>
    <col min="14085" max="14085" width="1.5" style="67" customWidth="1"/>
    <col min="14086" max="14086" width="2.6640625" style="67" bestFit="1" customWidth="1"/>
    <col min="14087" max="14087" width="32.6640625" style="67" customWidth="1"/>
    <col min="14088" max="14088" width="5.6640625" style="67" bestFit="1" customWidth="1"/>
    <col min="14089" max="14089" width="5.1640625" style="67" bestFit="1" customWidth="1"/>
    <col min="14090" max="14336" width="8.83203125" style="67"/>
    <col min="14337" max="14337" width="2.5" style="67" bestFit="1" customWidth="1"/>
    <col min="14338" max="14338" width="32.6640625" style="67" customWidth="1"/>
    <col min="14339" max="14339" width="5.6640625" style="67" bestFit="1" customWidth="1"/>
    <col min="14340" max="14340" width="5.1640625" style="67" bestFit="1" customWidth="1"/>
    <col min="14341" max="14341" width="1.5" style="67" customWidth="1"/>
    <col min="14342" max="14342" width="2.6640625" style="67" bestFit="1" customWidth="1"/>
    <col min="14343" max="14343" width="32.6640625" style="67" customWidth="1"/>
    <col min="14344" max="14344" width="5.6640625" style="67" bestFit="1" customWidth="1"/>
    <col min="14345" max="14345" width="5.1640625" style="67" bestFit="1" customWidth="1"/>
    <col min="14346" max="14592" width="8.83203125" style="67"/>
    <col min="14593" max="14593" width="2.5" style="67" bestFit="1" customWidth="1"/>
    <col min="14594" max="14594" width="32.6640625" style="67" customWidth="1"/>
    <col min="14595" max="14595" width="5.6640625" style="67" bestFit="1" customWidth="1"/>
    <col min="14596" max="14596" width="5.1640625" style="67" bestFit="1" customWidth="1"/>
    <col min="14597" max="14597" width="1.5" style="67" customWidth="1"/>
    <col min="14598" max="14598" width="2.6640625" style="67" bestFit="1" customWidth="1"/>
    <col min="14599" max="14599" width="32.6640625" style="67" customWidth="1"/>
    <col min="14600" max="14600" width="5.6640625" style="67" bestFit="1" customWidth="1"/>
    <col min="14601" max="14601" width="5.1640625" style="67" bestFit="1" customWidth="1"/>
    <col min="14602" max="14848" width="8.83203125" style="67"/>
    <col min="14849" max="14849" width="2.5" style="67" bestFit="1" customWidth="1"/>
    <col min="14850" max="14850" width="32.6640625" style="67" customWidth="1"/>
    <col min="14851" max="14851" width="5.6640625" style="67" bestFit="1" customWidth="1"/>
    <col min="14852" max="14852" width="5.1640625" style="67" bestFit="1" customWidth="1"/>
    <col min="14853" max="14853" width="1.5" style="67" customWidth="1"/>
    <col min="14854" max="14854" width="2.6640625" style="67" bestFit="1" customWidth="1"/>
    <col min="14855" max="14855" width="32.6640625" style="67" customWidth="1"/>
    <col min="14856" max="14856" width="5.6640625" style="67" bestFit="1" customWidth="1"/>
    <col min="14857" max="14857" width="5.1640625" style="67" bestFit="1" customWidth="1"/>
    <col min="14858" max="15104" width="8.83203125" style="67"/>
    <col min="15105" max="15105" width="2.5" style="67" bestFit="1" customWidth="1"/>
    <col min="15106" max="15106" width="32.6640625" style="67" customWidth="1"/>
    <col min="15107" max="15107" width="5.6640625" style="67" bestFit="1" customWidth="1"/>
    <col min="15108" max="15108" width="5.1640625" style="67" bestFit="1" customWidth="1"/>
    <col min="15109" max="15109" width="1.5" style="67" customWidth="1"/>
    <col min="15110" max="15110" width="2.6640625" style="67" bestFit="1" customWidth="1"/>
    <col min="15111" max="15111" width="32.6640625" style="67" customWidth="1"/>
    <col min="15112" max="15112" width="5.6640625" style="67" bestFit="1" customWidth="1"/>
    <col min="15113" max="15113" width="5.1640625" style="67" bestFit="1" customWidth="1"/>
    <col min="15114" max="15360" width="8.83203125" style="67"/>
    <col min="15361" max="15361" width="2.5" style="67" bestFit="1" customWidth="1"/>
    <col min="15362" max="15362" width="32.6640625" style="67" customWidth="1"/>
    <col min="15363" max="15363" width="5.6640625" style="67" bestFit="1" customWidth="1"/>
    <col min="15364" max="15364" width="5.1640625" style="67" bestFit="1" customWidth="1"/>
    <col min="15365" max="15365" width="1.5" style="67" customWidth="1"/>
    <col min="15366" max="15366" width="2.6640625" style="67" bestFit="1" customWidth="1"/>
    <col min="15367" max="15367" width="32.6640625" style="67" customWidth="1"/>
    <col min="15368" max="15368" width="5.6640625" style="67" bestFit="1" customWidth="1"/>
    <col min="15369" max="15369" width="5.1640625" style="67" bestFit="1" customWidth="1"/>
    <col min="15370" max="15616" width="8.83203125" style="67"/>
    <col min="15617" max="15617" width="2.5" style="67" bestFit="1" customWidth="1"/>
    <col min="15618" max="15618" width="32.6640625" style="67" customWidth="1"/>
    <col min="15619" max="15619" width="5.6640625" style="67" bestFit="1" customWidth="1"/>
    <col min="15620" max="15620" width="5.1640625" style="67" bestFit="1" customWidth="1"/>
    <col min="15621" max="15621" width="1.5" style="67" customWidth="1"/>
    <col min="15622" max="15622" width="2.6640625" style="67" bestFit="1" customWidth="1"/>
    <col min="15623" max="15623" width="32.6640625" style="67" customWidth="1"/>
    <col min="15624" max="15624" width="5.6640625" style="67" bestFit="1" customWidth="1"/>
    <col min="15625" max="15625" width="5.1640625" style="67" bestFit="1" customWidth="1"/>
    <col min="15626" max="15872" width="8.83203125" style="67"/>
    <col min="15873" max="15873" width="2.5" style="67" bestFit="1" customWidth="1"/>
    <col min="15874" max="15874" width="32.6640625" style="67" customWidth="1"/>
    <col min="15875" max="15875" width="5.6640625" style="67" bestFit="1" customWidth="1"/>
    <col min="15876" max="15876" width="5.1640625" style="67" bestFit="1" customWidth="1"/>
    <col min="15877" max="15877" width="1.5" style="67" customWidth="1"/>
    <col min="15878" max="15878" width="2.6640625" style="67" bestFit="1" customWidth="1"/>
    <col min="15879" max="15879" width="32.6640625" style="67" customWidth="1"/>
    <col min="15880" max="15880" width="5.6640625" style="67" bestFit="1" customWidth="1"/>
    <col min="15881" max="15881" width="5.1640625" style="67" bestFit="1" customWidth="1"/>
    <col min="15882" max="16128" width="8.83203125" style="67"/>
    <col min="16129" max="16129" width="2.5" style="67" bestFit="1" customWidth="1"/>
    <col min="16130" max="16130" width="32.6640625" style="67" customWidth="1"/>
    <col min="16131" max="16131" width="5.6640625" style="67" bestFit="1" customWidth="1"/>
    <col min="16132" max="16132" width="5.1640625" style="67" bestFit="1" customWidth="1"/>
    <col min="16133" max="16133" width="1.5" style="67" customWidth="1"/>
    <col min="16134" max="16134" width="2.6640625" style="67" bestFit="1" customWidth="1"/>
    <col min="16135" max="16135" width="32.6640625" style="67" customWidth="1"/>
    <col min="16136" max="16136" width="5.6640625" style="67" bestFit="1" customWidth="1"/>
    <col min="16137" max="16137" width="5.1640625" style="67" bestFit="1" customWidth="1"/>
    <col min="16138" max="16384" width="8.83203125" style="67"/>
  </cols>
  <sheetData>
    <row r="1" spans="1:9">
      <c r="A1" s="349" t="s">
        <v>160</v>
      </c>
      <c r="B1" s="350"/>
      <c r="C1" s="350"/>
      <c r="D1" s="351"/>
      <c r="E1" s="66"/>
      <c r="F1" s="349" t="s">
        <v>160</v>
      </c>
      <c r="G1" s="350"/>
      <c r="H1" s="350"/>
      <c r="I1" s="351"/>
    </row>
    <row r="2" spans="1:9">
      <c r="A2" s="352"/>
      <c r="B2" s="353"/>
      <c r="C2" s="353"/>
      <c r="D2" s="354"/>
      <c r="E2" s="68"/>
      <c r="F2" s="352"/>
      <c r="G2" s="353"/>
      <c r="H2" s="353"/>
      <c r="I2" s="354"/>
    </row>
    <row r="3" spans="1:9">
      <c r="A3" s="352" t="s">
        <v>246</v>
      </c>
      <c r="B3" s="353"/>
      <c r="C3" s="353"/>
      <c r="D3" s="354"/>
      <c r="E3" s="68"/>
      <c r="F3" s="352" t="s">
        <v>246</v>
      </c>
      <c r="G3" s="353"/>
      <c r="H3" s="353"/>
      <c r="I3" s="354"/>
    </row>
    <row r="4" spans="1:9" s="73" customFormat="1">
      <c r="A4" s="69"/>
      <c r="B4" s="70"/>
      <c r="C4" s="70"/>
      <c r="D4" s="71"/>
      <c r="E4" s="72"/>
      <c r="F4" s="69"/>
      <c r="G4" s="70"/>
      <c r="H4" s="70"/>
      <c r="I4" s="71"/>
    </row>
    <row r="5" spans="1:9">
      <c r="A5" s="343" t="s">
        <v>149</v>
      </c>
      <c r="B5" s="344"/>
      <c r="C5" s="344"/>
      <c r="D5" s="345"/>
      <c r="E5" s="74"/>
      <c r="F5" s="343" t="s">
        <v>149</v>
      </c>
      <c r="G5" s="344"/>
      <c r="H5" s="344"/>
      <c r="I5" s="345"/>
    </row>
    <row r="6" spans="1:9">
      <c r="A6" s="346" t="s">
        <v>150</v>
      </c>
      <c r="B6" s="347"/>
      <c r="C6" s="347"/>
      <c r="D6" s="348"/>
      <c r="E6" s="74"/>
      <c r="F6" s="346" t="s">
        <v>150</v>
      </c>
      <c r="G6" s="347"/>
      <c r="H6" s="347"/>
      <c r="I6" s="348"/>
    </row>
    <row r="7" spans="1:9" s="73" customFormat="1">
      <c r="A7" s="346" t="s">
        <v>151</v>
      </c>
      <c r="B7" s="347"/>
      <c r="C7" s="347"/>
      <c r="D7" s="348"/>
      <c r="E7" s="75"/>
      <c r="F7" s="346" t="s">
        <v>151</v>
      </c>
      <c r="G7" s="347"/>
      <c r="H7" s="347"/>
      <c r="I7" s="348"/>
    </row>
    <row r="8" spans="1:9">
      <c r="A8" s="339" t="s">
        <v>114</v>
      </c>
      <c r="B8" s="340"/>
      <c r="C8" s="340"/>
      <c r="D8" s="341"/>
      <c r="E8" s="75"/>
      <c r="F8" s="339" t="s">
        <v>114</v>
      </c>
      <c r="G8" s="340"/>
      <c r="H8" s="340"/>
      <c r="I8" s="341"/>
    </row>
    <row r="9" spans="1:9">
      <c r="A9" s="342"/>
      <c r="B9" s="342"/>
      <c r="C9" s="342"/>
      <c r="D9" s="76">
        <v>67.42</v>
      </c>
      <c r="E9" s="75"/>
      <c r="F9" s="342"/>
      <c r="G9" s="342"/>
      <c r="H9" s="342"/>
      <c r="I9" s="76">
        <v>67.42</v>
      </c>
    </row>
    <row r="10" spans="1:9">
      <c r="A10" s="77" t="s">
        <v>6</v>
      </c>
      <c r="B10" s="78" t="s">
        <v>152</v>
      </c>
      <c r="C10" s="77">
        <v>0.1</v>
      </c>
      <c r="D10" s="76">
        <f>D9+C10</f>
        <v>67.52</v>
      </c>
      <c r="E10" s="75"/>
      <c r="F10" s="77" t="s">
        <v>6</v>
      </c>
      <c r="G10" s="78" t="s">
        <v>152</v>
      </c>
      <c r="H10" s="77">
        <v>0.1</v>
      </c>
      <c r="I10" s="76">
        <f>I9+H10</f>
        <v>67.52</v>
      </c>
    </row>
    <row r="11" spans="1:9">
      <c r="A11" s="77" t="s">
        <v>6</v>
      </c>
      <c r="B11" s="78" t="s">
        <v>153</v>
      </c>
      <c r="C11" s="77">
        <v>1.6</v>
      </c>
      <c r="D11" s="76">
        <f t="shared" ref="D11:D17" si="0">D10+C11</f>
        <v>69.11999999999999</v>
      </c>
      <c r="E11" s="75"/>
      <c r="F11" s="77" t="s">
        <v>6</v>
      </c>
      <c r="G11" s="78" t="s">
        <v>153</v>
      </c>
      <c r="H11" s="77">
        <v>1.6</v>
      </c>
      <c r="I11" s="76">
        <f t="shared" ref="I11:I17" si="1">I10+H11</f>
        <v>69.11999999999999</v>
      </c>
    </row>
    <row r="12" spans="1:9">
      <c r="A12" s="77" t="s">
        <v>6</v>
      </c>
      <c r="B12" s="78" t="s">
        <v>154</v>
      </c>
      <c r="C12" s="77">
        <v>1.7</v>
      </c>
      <c r="D12" s="76">
        <f t="shared" si="0"/>
        <v>70.819999999999993</v>
      </c>
      <c r="E12" s="74"/>
      <c r="F12" s="77" t="s">
        <v>6</v>
      </c>
      <c r="G12" s="78" t="s">
        <v>154</v>
      </c>
      <c r="H12" s="77">
        <v>1.7</v>
      </c>
      <c r="I12" s="76">
        <f t="shared" si="1"/>
        <v>70.819999999999993</v>
      </c>
    </row>
    <row r="13" spans="1:9">
      <c r="A13" s="77" t="s">
        <v>3</v>
      </c>
      <c r="B13" s="78" t="s">
        <v>155</v>
      </c>
      <c r="C13" s="77">
        <v>4.7</v>
      </c>
      <c r="D13" s="76">
        <f t="shared" si="0"/>
        <v>75.52</v>
      </c>
      <c r="E13" s="74"/>
      <c r="F13" s="77" t="s">
        <v>3</v>
      </c>
      <c r="G13" s="78" t="s">
        <v>155</v>
      </c>
      <c r="H13" s="77">
        <v>4.7</v>
      </c>
      <c r="I13" s="76">
        <f t="shared" si="1"/>
        <v>75.52</v>
      </c>
    </row>
    <row r="14" spans="1:9">
      <c r="A14" s="77" t="s">
        <v>3</v>
      </c>
      <c r="B14" s="78" t="s">
        <v>156</v>
      </c>
      <c r="C14" s="77">
        <v>3.8</v>
      </c>
      <c r="D14" s="76">
        <f t="shared" si="0"/>
        <v>79.319999999999993</v>
      </c>
      <c r="E14" s="75"/>
      <c r="F14" s="77" t="s">
        <v>3</v>
      </c>
      <c r="G14" s="78" t="s">
        <v>156</v>
      </c>
      <c r="H14" s="77">
        <v>3.8</v>
      </c>
      <c r="I14" s="76">
        <f t="shared" si="1"/>
        <v>79.319999999999993</v>
      </c>
    </row>
    <row r="15" spans="1:9">
      <c r="A15" s="77" t="s">
        <v>3</v>
      </c>
      <c r="B15" s="78" t="s">
        <v>157</v>
      </c>
      <c r="C15" s="77">
        <v>1.4</v>
      </c>
      <c r="D15" s="76">
        <f t="shared" si="0"/>
        <v>80.72</v>
      </c>
      <c r="E15" s="75"/>
      <c r="F15" s="77" t="s">
        <v>3</v>
      </c>
      <c r="G15" s="78" t="s">
        <v>157</v>
      </c>
      <c r="H15" s="77">
        <v>1.4</v>
      </c>
      <c r="I15" s="76">
        <f t="shared" si="1"/>
        <v>80.72</v>
      </c>
    </row>
    <row r="16" spans="1:9">
      <c r="A16" s="77" t="s">
        <v>3</v>
      </c>
      <c r="B16" s="78" t="s">
        <v>75</v>
      </c>
      <c r="C16" s="77">
        <v>0.3</v>
      </c>
      <c r="D16" s="76">
        <f t="shared" si="0"/>
        <v>81.02</v>
      </c>
      <c r="E16" s="75"/>
      <c r="F16" s="77" t="s">
        <v>3</v>
      </c>
      <c r="G16" s="78" t="s">
        <v>75</v>
      </c>
      <c r="H16" s="77">
        <v>0.3</v>
      </c>
      <c r="I16" s="76">
        <f t="shared" si="1"/>
        <v>81.02</v>
      </c>
    </row>
    <row r="17" spans="1:9" ht="14" customHeight="1">
      <c r="A17" s="79"/>
      <c r="B17" s="80" t="s">
        <v>158</v>
      </c>
      <c r="C17" s="81"/>
      <c r="D17" s="81">
        <f t="shared" si="0"/>
        <v>81.02</v>
      </c>
      <c r="E17" s="75"/>
      <c r="F17" s="79"/>
      <c r="G17" s="80" t="s">
        <v>158</v>
      </c>
      <c r="H17" s="81"/>
      <c r="I17" s="81">
        <f t="shared" si="1"/>
        <v>81.02</v>
      </c>
    </row>
    <row r="18" spans="1:9" s="82" customFormat="1" ht="14.5" customHeight="1">
      <c r="A18" s="219" t="s">
        <v>159</v>
      </c>
      <c r="B18" s="219"/>
      <c r="C18" s="219"/>
      <c r="D18" s="219"/>
      <c r="E18" s="68"/>
      <c r="F18" s="219" t="s">
        <v>159</v>
      </c>
      <c r="G18" s="219"/>
      <c r="H18" s="219"/>
      <c r="I18" s="219"/>
    </row>
    <row r="19" spans="1:9" s="82" customFormat="1" ht="18" customHeight="1">
      <c r="A19" s="219"/>
      <c r="B19" s="219"/>
      <c r="C19" s="219"/>
      <c r="D19" s="219"/>
      <c r="E19" s="83"/>
      <c r="F19" s="219"/>
      <c r="G19" s="219"/>
      <c r="H19" s="219"/>
      <c r="I19" s="219"/>
    </row>
    <row r="20" spans="1:9" s="82" customFormat="1" ht="18" customHeight="1">
      <c r="A20" s="219"/>
      <c r="B20" s="219"/>
      <c r="C20" s="219"/>
      <c r="D20" s="219"/>
      <c r="E20" s="83"/>
      <c r="F20" s="219"/>
      <c r="G20" s="219"/>
      <c r="H20" s="219"/>
      <c r="I20" s="219"/>
    </row>
    <row r="21" spans="1:9" ht="18" customHeight="1">
      <c r="A21" s="219"/>
      <c r="B21" s="219"/>
      <c r="C21" s="219"/>
      <c r="D21" s="219"/>
      <c r="E21" s="83"/>
      <c r="F21" s="219"/>
      <c r="G21" s="219"/>
      <c r="H21" s="219"/>
      <c r="I21" s="219"/>
    </row>
    <row r="22" spans="1:9" ht="18" customHeight="1">
      <c r="A22" s="219"/>
      <c r="B22" s="219"/>
      <c r="C22" s="219"/>
      <c r="D22" s="219"/>
      <c r="E22" s="84"/>
      <c r="F22" s="219"/>
      <c r="G22" s="219"/>
      <c r="H22" s="219"/>
      <c r="I22" s="219"/>
    </row>
    <row r="23" spans="1:9" ht="14.5" customHeight="1">
      <c r="A23" s="219"/>
      <c r="B23" s="219"/>
      <c r="C23" s="219"/>
      <c r="D23" s="219"/>
      <c r="E23" s="85"/>
      <c r="F23" s="219"/>
      <c r="G23" s="219"/>
      <c r="H23" s="219"/>
      <c r="I23" s="219"/>
    </row>
    <row r="24" spans="1:9" ht="18" customHeight="1">
      <c r="A24" s="324" t="s">
        <v>85</v>
      </c>
      <c r="B24" s="325"/>
      <c r="C24" s="325"/>
      <c r="D24" s="326"/>
      <c r="E24" s="86"/>
      <c r="F24" s="324" t="s">
        <v>85</v>
      </c>
      <c r="G24" s="325"/>
      <c r="H24" s="325"/>
      <c r="I24" s="326"/>
    </row>
    <row r="25" spans="1:9" ht="14" customHeight="1">
      <c r="A25" s="327"/>
      <c r="B25" s="328"/>
      <c r="C25" s="328"/>
      <c r="D25" s="329"/>
      <c r="E25" s="85"/>
      <c r="F25" s="327"/>
      <c r="G25" s="328"/>
      <c r="H25" s="328"/>
      <c r="I25" s="329"/>
    </row>
    <row r="26" spans="1:9" ht="18" customHeight="1">
      <c r="A26" s="327"/>
      <c r="B26" s="328"/>
      <c r="C26" s="328"/>
      <c r="D26" s="329"/>
      <c r="E26" s="85"/>
      <c r="F26" s="327"/>
      <c r="G26" s="328"/>
      <c r="H26" s="328"/>
      <c r="I26" s="329"/>
    </row>
    <row r="27" spans="1:9" ht="18" customHeight="1">
      <c r="A27" s="327"/>
      <c r="B27" s="328"/>
      <c r="C27" s="328"/>
      <c r="D27" s="329"/>
      <c r="E27" s="85"/>
      <c r="F27" s="327"/>
      <c r="G27" s="328"/>
      <c r="H27" s="328"/>
      <c r="I27" s="329"/>
    </row>
    <row r="28" spans="1:9" ht="14.5" customHeight="1">
      <c r="A28" s="330"/>
      <c r="B28" s="331"/>
      <c r="C28" s="331"/>
      <c r="D28" s="332"/>
      <c r="E28" s="75"/>
      <c r="F28" s="330"/>
      <c r="G28" s="331"/>
      <c r="H28" s="331"/>
      <c r="I28" s="332"/>
    </row>
    <row r="29" spans="1:9" ht="14.5" customHeight="1">
      <c r="A29" s="333"/>
      <c r="B29" s="334"/>
      <c r="C29" s="334"/>
      <c r="D29" s="335"/>
      <c r="E29" s="75"/>
      <c r="F29" s="333"/>
      <c r="G29" s="334"/>
      <c r="H29" s="334"/>
      <c r="I29" s="335"/>
    </row>
    <row r="30" spans="1:9" s="73" customFormat="1" ht="14.5" customHeight="1">
      <c r="A30" s="333"/>
      <c r="B30" s="334"/>
      <c r="C30" s="334"/>
      <c r="D30" s="335"/>
      <c r="E30" s="75"/>
      <c r="F30" s="333"/>
      <c r="G30" s="334"/>
      <c r="H30" s="334"/>
      <c r="I30" s="335"/>
    </row>
    <row r="31" spans="1:9" s="73" customFormat="1" ht="14.5" customHeight="1">
      <c r="A31" s="333"/>
      <c r="B31" s="334"/>
      <c r="C31" s="334"/>
      <c r="D31" s="335"/>
      <c r="E31" s="75"/>
      <c r="F31" s="333"/>
      <c r="G31" s="334"/>
      <c r="H31" s="334"/>
      <c r="I31" s="335"/>
    </row>
    <row r="32" spans="1:9" s="73" customFormat="1" ht="14.5" customHeight="1">
      <c r="A32" s="333"/>
      <c r="B32" s="334"/>
      <c r="C32" s="334"/>
      <c r="D32" s="335"/>
      <c r="E32" s="75"/>
      <c r="F32" s="333"/>
      <c r="G32" s="334"/>
      <c r="H32" s="334"/>
      <c r="I32" s="335"/>
    </row>
    <row r="33" spans="1:9" s="73" customFormat="1" ht="14.5" customHeight="1">
      <c r="A33" s="333"/>
      <c r="B33" s="334"/>
      <c r="C33" s="334"/>
      <c r="D33" s="335"/>
      <c r="E33" s="75"/>
      <c r="F33" s="333"/>
      <c r="G33" s="334"/>
      <c r="H33" s="334"/>
      <c r="I33" s="335"/>
    </row>
    <row r="34" spans="1:9" s="73" customFormat="1" ht="14.5" customHeight="1">
      <c r="A34" s="333"/>
      <c r="B34" s="334"/>
      <c r="C34" s="334"/>
      <c r="D34" s="335"/>
      <c r="E34" s="75"/>
      <c r="F34" s="333"/>
      <c r="G34" s="334"/>
      <c r="H34" s="334"/>
      <c r="I34" s="335"/>
    </row>
    <row r="35" spans="1:9" s="73" customFormat="1" ht="14.5" customHeight="1">
      <c r="A35" s="333"/>
      <c r="B35" s="334"/>
      <c r="C35" s="334"/>
      <c r="D35" s="335"/>
      <c r="E35" s="75"/>
      <c r="F35" s="333"/>
      <c r="G35" s="334"/>
      <c r="H35" s="334"/>
      <c r="I35" s="335"/>
    </row>
    <row r="36" spans="1:9" s="88" customFormat="1" ht="14.5" customHeight="1">
      <c r="A36" s="333"/>
      <c r="B36" s="334"/>
      <c r="C36" s="334"/>
      <c r="D36" s="335"/>
      <c r="E36" s="87"/>
      <c r="F36" s="333"/>
      <c r="G36" s="334"/>
      <c r="H36" s="334"/>
      <c r="I36" s="335"/>
    </row>
    <row r="37" spans="1:9" s="73" customFormat="1" ht="14.5" customHeight="1">
      <c r="A37" s="333"/>
      <c r="B37" s="334"/>
      <c r="C37" s="334"/>
      <c r="D37" s="335"/>
      <c r="E37" s="89"/>
      <c r="F37" s="333"/>
      <c r="G37" s="334"/>
      <c r="H37" s="334"/>
      <c r="I37" s="335"/>
    </row>
    <row r="38" spans="1:9" s="73" customFormat="1" ht="14.5" customHeight="1">
      <c r="A38" s="336"/>
      <c r="B38" s="337"/>
      <c r="C38" s="337"/>
      <c r="D38" s="338"/>
      <c r="E38" s="75"/>
      <c r="F38" s="336"/>
      <c r="G38" s="337"/>
      <c r="H38" s="337"/>
      <c r="I38" s="338"/>
    </row>
    <row r="39" spans="1:9">
      <c r="E39" s="92"/>
    </row>
    <row r="40" spans="1:9">
      <c r="E40" s="92"/>
    </row>
    <row r="41" spans="1:9">
      <c r="E41" s="92"/>
    </row>
    <row r="42" spans="1:9">
      <c r="E42" s="92"/>
    </row>
    <row r="43" spans="1:9">
      <c r="E43" s="92"/>
    </row>
    <row r="44" spans="1:9">
      <c r="E44" s="92"/>
    </row>
    <row r="45" spans="1:9">
      <c r="E45" s="93"/>
    </row>
  </sheetData>
  <mergeCells count="22">
    <mergeCell ref="A1:D1"/>
    <mergeCell ref="F1:I1"/>
    <mergeCell ref="A3:D3"/>
    <mergeCell ref="F2:I2"/>
    <mergeCell ref="F3:I3"/>
    <mergeCell ref="A2:D2"/>
    <mergeCell ref="A5:D5"/>
    <mergeCell ref="F5:I5"/>
    <mergeCell ref="A6:D6"/>
    <mergeCell ref="F6:I6"/>
    <mergeCell ref="A7:D7"/>
    <mergeCell ref="F7:I7"/>
    <mergeCell ref="A24:D27"/>
    <mergeCell ref="F24:I27"/>
    <mergeCell ref="A28:D38"/>
    <mergeCell ref="F28:I38"/>
    <mergeCell ref="A8:D8"/>
    <mergeCell ref="F8:I8"/>
    <mergeCell ref="A9:C9"/>
    <mergeCell ref="F9:H9"/>
    <mergeCell ref="A18:D23"/>
    <mergeCell ref="F18:I23"/>
  </mergeCells>
  <pageMargins left="0.7" right="0.7" top="0.75" bottom="0.75" header="0.3" footer="0.3"/>
  <pageSetup scale="96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69"/>
  <sheetViews>
    <sheetView view="pageBreakPreview" zoomScale="106" zoomScaleSheetLayoutView="106" workbookViewId="0">
      <selection activeCell="K22" sqref="K22"/>
    </sheetView>
  </sheetViews>
  <sheetFormatPr baseColWidth="10" defaultColWidth="8.83203125" defaultRowHeight="13" x14ac:dyDescent="0"/>
  <cols>
    <col min="1" max="1" width="2.5" style="98" bestFit="1" customWidth="1"/>
    <col min="2" max="2" width="33.6640625" style="94" customWidth="1"/>
    <col min="3" max="3" width="5" style="96" bestFit="1" customWidth="1"/>
    <col min="4" max="4" width="6" style="152" bestFit="1" customWidth="1"/>
    <col min="5" max="6" width="2.5" style="94" customWidth="1"/>
    <col min="7" max="7" width="33.6640625" style="94" customWidth="1"/>
    <col min="8" max="8" width="5" style="94" customWidth="1"/>
    <col min="9" max="9" width="6" style="148" customWidth="1"/>
    <col min="10" max="256" width="8.83203125" style="94"/>
    <col min="257" max="257" width="2.6640625" style="94" bestFit="1" customWidth="1"/>
    <col min="258" max="258" width="33.6640625" style="94" customWidth="1"/>
    <col min="259" max="259" width="6.83203125" style="94" customWidth="1"/>
    <col min="260" max="260" width="6" style="94" bestFit="1" customWidth="1"/>
    <col min="261" max="261" width="2.5" style="94" customWidth="1"/>
    <col min="262" max="262" width="2.6640625" style="94" customWidth="1"/>
    <col min="263" max="263" width="32.6640625" style="94" customWidth="1"/>
    <col min="264" max="264" width="5.1640625" style="94" bestFit="1" customWidth="1"/>
    <col min="265" max="265" width="6.33203125" style="94" bestFit="1" customWidth="1"/>
    <col min="266" max="512" width="8.83203125" style="94"/>
    <col min="513" max="513" width="2.6640625" style="94" bestFit="1" customWidth="1"/>
    <col min="514" max="514" width="33.6640625" style="94" customWidth="1"/>
    <col min="515" max="515" width="6.83203125" style="94" customWidth="1"/>
    <col min="516" max="516" width="6" style="94" bestFit="1" customWidth="1"/>
    <col min="517" max="517" width="2.5" style="94" customWidth="1"/>
    <col min="518" max="518" width="2.6640625" style="94" customWidth="1"/>
    <col min="519" max="519" width="32.6640625" style="94" customWidth="1"/>
    <col min="520" max="520" width="5.1640625" style="94" bestFit="1" customWidth="1"/>
    <col min="521" max="521" width="6.33203125" style="94" bestFit="1" customWidth="1"/>
    <col min="522" max="768" width="8.83203125" style="94"/>
    <col min="769" max="769" width="2.6640625" style="94" bestFit="1" customWidth="1"/>
    <col min="770" max="770" width="33.6640625" style="94" customWidth="1"/>
    <col min="771" max="771" width="6.83203125" style="94" customWidth="1"/>
    <col min="772" max="772" width="6" style="94" bestFit="1" customWidth="1"/>
    <col min="773" max="773" width="2.5" style="94" customWidth="1"/>
    <col min="774" max="774" width="2.6640625" style="94" customWidth="1"/>
    <col min="775" max="775" width="32.6640625" style="94" customWidth="1"/>
    <col min="776" max="776" width="5.1640625" style="94" bestFit="1" customWidth="1"/>
    <col min="777" max="777" width="6.33203125" style="94" bestFit="1" customWidth="1"/>
    <col min="778" max="1024" width="8.83203125" style="94"/>
    <col min="1025" max="1025" width="2.6640625" style="94" bestFit="1" customWidth="1"/>
    <col min="1026" max="1026" width="33.6640625" style="94" customWidth="1"/>
    <col min="1027" max="1027" width="6.83203125" style="94" customWidth="1"/>
    <col min="1028" max="1028" width="6" style="94" bestFit="1" customWidth="1"/>
    <col min="1029" max="1029" width="2.5" style="94" customWidth="1"/>
    <col min="1030" max="1030" width="2.6640625" style="94" customWidth="1"/>
    <col min="1031" max="1031" width="32.6640625" style="94" customWidth="1"/>
    <col min="1032" max="1032" width="5.1640625" style="94" bestFit="1" customWidth="1"/>
    <col min="1033" max="1033" width="6.33203125" style="94" bestFit="1" customWidth="1"/>
    <col min="1034" max="1280" width="8.83203125" style="94"/>
    <col min="1281" max="1281" width="2.6640625" style="94" bestFit="1" customWidth="1"/>
    <col min="1282" max="1282" width="33.6640625" style="94" customWidth="1"/>
    <col min="1283" max="1283" width="6.83203125" style="94" customWidth="1"/>
    <col min="1284" max="1284" width="6" style="94" bestFit="1" customWidth="1"/>
    <col min="1285" max="1285" width="2.5" style="94" customWidth="1"/>
    <col min="1286" max="1286" width="2.6640625" style="94" customWidth="1"/>
    <col min="1287" max="1287" width="32.6640625" style="94" customWidth="1"/>
    <col min="1288" max="1288" width="5.1640625" style="94" bestFit="1" customWidth="1"/>
    <col min="1289" max="1289" width="6.33203125" style="94" bestFit="1" customWidth="1"/>
    <col min="1290" max="1536" width="8.83203125" style="94"/>
    <col min="1537" max="1537" width="2.6640625" style="94" bestFit="1" customWidth="1"/>
    <col min="1538" max="1538" width="33.6640625" style="94" customWidth="1"/>
    <col min="1539" max="1539" width="6.83203125" style="94" customWidth="1"/>
    <col min="1540" max="1540" width="6" style="94" bestFit="1" customWidth="1"/>
    <col min="1541" max="1541" width="2.5" style="94" customWidth="1"/>
    <col min="1542" max="1542" width="2.6640625" style="94" customWidth="1"/>
    <col min="1543" max="1543" width="32.6640625" style="94" customWidth="1"/>
    <col min="1544" max="1544" width="5.1640625" style="94" bestFit="1" customWidth="1"/>
    <col min="1545" max="1545" width="6.33203125" style="94" bestFit="1" customWidth="1"/>
    <col min="1546" max="1792" width="8.83203125" style="94"/>
    <col min="1793" max="1793" width="2.6640625" style="94" bestFit="1" customWidth="1"/>
    <col min="1794" max="1794" width="33.6640625" style="94" customWidth="1"/>
    <col min="1795" max="1795" width="6.83203125" style="94" customWidth="1"/>
    <col min="1796" max="1796" width="6" style="94" bestFit="1" customWidth="1"/>
    <col min="1797" max="1797" width="2.5" style="94" customWidth="1"/>
    <col min="1798" max="1798" width="2.6640625" style="94" customWidth="1"/>
    <col min="1799" max="1799" width="32.6640625" style="94" customWidth="1"/>
    <col min="1800" max="1800" width="5.1640625" style="94" bestFit="1" customWidth="1"/>
    <col min="1801" max="1801" width="6.33203125" style="94" bestFit="1" customWidth="1"/>
    <col min="1802" max="2048" width="8.83203125" style="94"/>
    <col min="2049" max="2049" width="2.6640625" style="94" bestFit="1" customWidth="1"/>
    <col min="2050" max="2050" width="33.6640625" style="94" customWidth="1"/>
    <col min="2051" max="2051" width="6.83203125" style="94" customWidth="1"/>
    <col min="2052" max="2052" width="6" style="94" bestFit="1" customWidth="1"/>
    <col min="2053" max="2053" width="2.5" style="94" customWidth="1"/>
    <col min="2054" max="2054" width="2.6640625" style="94" customWidth="1"/>
    <col min="2055" max="2055" width="32.6640625" style="94" customWidth="1"/>
    <col min="2056" max="2056" width="5.1640625" style="94" bestFit="1" customWidth="1"/>
    <col min="2057" max="2057" width="6.33203125" style="94" bestFit="1" customWidth="1"/>
    <col min="2058" max="2304" width="8.83203125" style="94"/>
    <col min="2305" max="2305" width="2.6640625" style="94" bestFit="1" customWidth="1"/>
    <col min="2306" max="2306" width="33.6640625" style="94" customWidth="1"/>
    <col min="2307" max="2307" width="6.83203125" style="94" customWidth="1"/>
    <col min="2308" max="2308" width="6" style="94" bestFit="1" customWidth="1"/>
    <col min="2309" max="2309" width="2.5" style="94" customWidth="1"/>
    <col min="2310" max="2310" width="2.6640625" style="94" customWidth="1"/>
    <col min="2311" max="2311" width="32.6640625" style="94" customWidth="1"/>
    <col min="2312" max="2312" width="5.1640625" style="94" bestFit="1" customWidth="1"/>
    <col min="2313" max="2313" width="6.33203125" style="94" bestFit="1" customWidth="1"/>
    <col min="2314" max="2560" width="8.83203125" style="94"/>
    <col min="2561" max="2561" width="2.6640625" style="94" bestFit="1" customWidth="1"/>
    <col min="2562" max="2562" width="33.6640625" style="94" customWidth="1"/>
    <col min="2563" max="2563" width="6.83203125" style="94" customWidth="1"/>
    <col min="2564" max="2564" width="6" style="94" bestFit="1" customWidth="1"/>
    <col min="2565" max="2565" width="2.5" style="94" customWidth="1"/>
    <col min="2566" max="2566" width="2.6640625" style="94" customWidth="1"/>
    <col min="2567" max="2567" width="32.6640625" style="94" customWidth="1"/>
    <col min="2568" max="2568" width="5.1640625" style="94" bestFit="1" customWidth="1"/>
    <col min="2569" max="2569" width="6.33203125" style="94" bestFit="1" customWidth="1"/>
    <col min="2570" max="2816" width="8.83203125" style="94"/>
    <col min="2817" max="2817" width="2.6640625" style="94" bestFit="1" customWidth="1"/>
    <col min="2818" max="2818" width="33.6640625" style="94" customWidth="1"/>
    <col min="2819" max="2819" width="6.83203125" style="94" customWidth="1"/>
    <col min="2820" max="2820" width="6" style="94" bestFit="1" customWidth="1"/>
    <col min="2821" max="2821" width="2.5" style="94" customWidth="1"/>
    <col min="2822" max="2822" width="2.6640625" style="94" customWidth="1"/>
    <col min="2823" max="2823" width="32.6640625" style="94" customWidth="1"/>
    <col min="2824" max="2824" width="5.1640625" style="94" bestFit="1" customWidth="1"/>
    <col min="2825" max="2825" width="6.33203125" style="94" bestFit="1" customWidth="1"/>
    <col min="2826" max="3072" width="8.83203125" style="94"/>
    <col min="3073" max="3073" width="2.6640625" style="94" bestFit="1" customWidth="1"/>
    <col min="3074" max="3074" width="33.6640625" style="94" customWidth="1"/>
    <col min="3075" max="3075" width="6.83203125" style="94" customWidth="1"/>
    <col min="3076" max="3076" width="6" style="94" bestFit="1" customWidth="1"/>
    <col min="3077" max="3077" width="2.5" style="94" customWidth="1"/>
    <col min="3078" max="3078" width="2.6640625" style="94" customWidth="1"/>
    <col min="3079" max="3079" width="32.6640625" style="94" customWidth="1"/>
    <col min="3080" max="3080" width="5.1640625" style="94" bestFit="1" customWidth="1"/>
    <col min="3081" max="3081" width="6.33203125" style="94" bestFit="1" customWidth="1"/>
    <col min="3082" max="3328" width="8.83203125" style="94"/>
    <col min="3329" max="3329" width="2.6640625" style="94" bestFit="1" customWidth="1"/>
    <col min="3330" max="3330" width="33.6640625" style="94" customWidth="1"/>
    <col min="3331" max="3331" width="6.83203125" style="94" customWidth="1"/>
    <col min="3332" max="3332" width="6" style="94" bestFit="1" customWidth="1"/>
    <col min="3333" max="3333" width="2.5" style="94" customWidth="1"/>
    <col min="3334" max="3334" width="2.6640625" style="94" customWidth="1"/>
    <col min="3335" max="3335" width="32.6640625" style="94" customWidth="1"/>
    <col min="3336" max="3336" width="5.1640625" style="94" bestFit="1" customWidth="1"/>
    <col min="3337" max="3337" width="6.33203125" style="94" bestFit="1" customWidth="1"/>
    <col min="3338" max="3584" width="8.83203125" style="94"/>
    <col min="3585" max="3585" width="2.6640625" style="94" bestFit="1" customWidth="1"/>
    <col min="3586" max="3586" width="33.6640625" style="94" customWidth="1"/>
    <col min="3587" max="3587" width="6.83203125" style="94" customWidth="1"/>
    <col min="3588" max="3588" width="6" style="94" bestFit="1" customWidth="1"/>
    <col min="3589" max="3589" width="2.5" style="94" customWidth="1"/>
    <col min="3590" max="3590" width="2.6640625" style="94" customWidth="1"/>
    <col min="3591" max="3591" width="32.6640625" style="94" customWidth="1"/>
    <col min="3592" max="3592" width="5.1640625" style="94" bestFit="1" customWidth="1"/>
    <col min="3593" max="3593" width="6.33203125" style="94" bestFit="1" customWidth="1"/>
    <col min="3594" max="3840" width="8.83203125" style="94"/>
    <col min="3841" max="3841" width="2.6640625" style="94" bestFit="1" customWidth="1"/>
    <col min="3842" max="3842" width="33.6640625" style="94" customWidth="1"/>
    <col min="3843" max="3843" width="6.83203125" style="94" customWidth="1"/>
    <col min="3844" max="3844" width="6" style="94" bestFit="1" customWidth="1"/>
    <col min="3845" max="3845" width="2.5" style="94" customWidth="1"/>
    <col min="3846" max="3846" width="2.6640625" style="94" customWidth="1"/>
    <col min="3847" max="3847" width="32.6640625" style="94" customWidth="1"/>
    <col min="3848" max="3848" width="5.1640625" style="94" bestFit="1" customWidth="1"/>
    <col min="3849" max="3849" width="6.33203125" style="94" bestFit="1" customWidth="1"/>
    <col min="3850" max="4096" width="8.83203125" style="94"/>
    <col min="4097" max="4097" width="2.6640625" style="94" bestFit="1" customWidth="1"/>
    <col min="4098" max="4098" width="33.6640625" style="94" customWidth="1"/>
    <col min="4099" max="4099" width="6.83203125" style="94" customWidth="1"/>
    <col min="4100" max="4100" width="6" style="94" bestFit="1" customWidth="1"/>
    <col min="4101" max="4101" width="2.5" style="94" customWidth="1"/>
    <col min="4102" max="4102" width="2.6640625" style="94" customWidth="1"/>
    <col min="4103" max="4103" width="32.6640625" style="94" customWidth="1"/>
    <col min="4104" max="4104" width="5.1640625" style="94" bestFit="1" customWidth="1"/>
    <col min="4105" max="4105" width="6.33203125" style="94" bestFit="1" customWidth="1"/>
    <col min="4106" max="4352" width="8.83203125" style="94"/>
    <col min="4353" max="4353" width="2.6640625" style="94" bestFit="1" customWidth="1"/>
    <col min="4354" max="4354" width="33.6640625" style="94" customWidth="1"/>
    <col min="4355" max="4355" width="6.83203125" style="94" customWidth="1"/>
    <col min="4356" max="4356" width="6" style="94" bestFit="1" customWidth="1"/>
    <col min="4357" max="4357" width="2.5" style="94" customWidth="1"/>
    <col min="4358" max="4358" width="2.6640625" style="94" customWidth="1"/>
    <col min="4359" max="4359" width="32.6640625" style="94" customWidth="1"/>
    <col min="4360" max="4360" width="5.1640625" style="94" bestFit="1" customWidth="1"/>
    <col min="4361" max="4361" width="6.33203125" style="94" bestFit="1" customWidth="1"/>
    <col min="4362" max="4608" width="8.83203125" style="94"/>
    <col min="4609" max="4609" width="2.6640625" style="94" bestFit="1" customWidth="1"/>
    <col min="4610" max="4610" width="33.6640625" style="94" customWidth="1"/>
    <col min="4611" max="4611" width="6.83203125" style="94" customWidth="1"/>
    <col min="4612" max="4612" width="6" style="94" bestFit="1" customWidth="1"/>
    <col min="4613" max="4613" width="2.5" style="94" customWidth="1"/>
    <col min="4614" max="4614" width="2.6640625" style="94" customWidth="1"/>
    <col min="4615" max="4615" width="32.6640625" style="94" customWidth="1"/>
    <col min="4616" max="4616" width="5.1640625" style="94" bestFit="1" customWidth="1"/>
    <col min="4617" max="4617" width="6.33203125" style="94" bestFit="1" customWidth="1"/>
    <col min="4618" max="4864" width="8.83203125" style="94"/>
    <col min="4865" max="4865" width="2.6640625" style="94" bestFit="1" customWidth="1"/>
    <col min="4866" max="4866" width="33.6640625" style="94" customWidth="1"/>
    <col min="4867" max="4867" width="6.83203125" style="94" customWidth="1"/>
    <col min="4868" max="4868" width="6" style="94" bestFit="1" customWidth="1"/>
    <col min="4869" max="4869" width="2.5" style="94" customWidth="1"/>
    <col min="4870" max="4870" width="2.6640625" style="94" customWidth="1"/>
    <col min="4871" max="4871" width="32.6640625" style="94" customWidth="1"/>
    <col min="4872" max="4872" width="5.1640625" style="94" bestFit="1" customWidth="1"/>
    <col min="4873" max="4873" width="6.33203125" style="94" bestFit="1" customWidth="1"/>
    <col min="4874" max="5120" width="8.83203125" style="94"/>
    <col min="5121" max="5121" width="2.6640625" style="94" bestFit="1" customWidth="1"/>
    <col min="5122" max="5122" width="33.6640625" style="94" customWidth="1"/>
    <col min="5123" max="5123" width="6.83203125" style="94" customWidth="1"/>
    <col min="5124" max="5124" width="6" style="94" bestFit="1" customWidth="1"/>
    <col min="5125" max="5125" width="2.5" style="94" customWidth="1"/>
    <col min="5126" max="5126" width="2.6640625" style="94" customWidth="1"/>
    <col min="5127" max="5127" width="32.6640625" style="94" customWidth="1"/>
    <col min="5128" max="5128" width="5.1640625" style="94" bestFit="1" customWidth="1"/>
    <col min="5129" max="5129" width="6.33203125" style="94" bestFit="1" customWidth="1"/>
    <col min="5130" max="5376" width="8.83203125" style="94"/>
    <col min="5377" max="5377" width="2.6640625" style="94" bestFit="1" customWidth="1"/>
    <col min="5378" max="5378" width="33.6640625" style="94" customWidth="1"/>
    <col min="5379" max="5379" width="6.83203125" style="94" customWidth="1"/>
    <col min="5380" max="5380" width="6" style="94" bestFit="1" customWidth="1"/>
    <col min="5381" max="5381" width="2.5" style="94" customWidth="1"/>
    <col min="5382" max="5382" width="2.6640625" style="94" customWidth="1"/>
    <col min="5383" max="5383" width="32.6640625" style="94" customWidth="1"/>
    <col min="5384" max="5384" width="5.1640625" style="94" bestFit="1" customWidth="1"/>
    <col min="5385" max="5385" width="6.33203125" style="94" bestFit="1" customWidth="1"/>
    <col min="5386" max="5632" width="8.83203125" style="94"/>
    <col min="5633" max="5633" width="2.6640625" style="94" bestFit="1" customWidth="1"/>
    <col min="5634" max="5634" width="33.6640625" style="94" customWidth="1"/>
    <col min="5635" max="5635" width="6.83203125" style="94" customWidth="1"/>
    <col min="5636" max="5636" width="6" style="94" bestFit="1" customWidth="1"/>
    <col min="5637" max="5637" width="2.5" style="94" customWidth="1"/>
    <col min="5638" max="5638" width="2.6640625" style="94" customWidth="1"/>
    <col min="5639" max="5639" width="32.6640625" style="94" customWidth="1"/>
    <col min="5640" max="5640" width="5.1640625" style="94" bestFit="1" customWidth="1"/>
    <col min="5641" max="5641" width="6.33203125" style="94" bestFit="1" customWidth="1"/>
    <col min="5642" max="5888" width="8.83203125" style="94"/>
    <col min="5889" max="5889" width="2.6640625" style="94" bestFit="1" customWidth="1"/>
    <col min="5890" max="5890" width="33.6640625" style="94" customWidth="1"/>
    <col min="5891" max="5891" width="6.83203125" style="94" customWidth="1"/>
    <col min="5892" max="5892" width="6" style="94" bestFit="1" customWidth="1"/>
    <col min="5893" max="5893" width="2.5" style="94" customWidth="1"/>
    <col min="5894" max="5894" width="2.6640625" style="94" customWidth="1"/>
    <col min="5895" max="5895" width="32.6640625" style="94" customWidth="1"/>
    <col min="5896" max="5896" width="5.1640625" style="94" bestFit="1" customWidth="1"/>
    <col min="5897" max="5897" width="6.33203125" style="94" bestFit="1" customWidth="1"/>
    <col min="5898" max="6144" width="8.83203125" style="94"/>
    <col min="6145" max="6145" width="2.6640625" style="94" bestFit="1" customWidth="1"/>
    <col min="6146" max="6146" width="33.6640625" style="94" customWidth="1"/>
    <col min="6147" max="6147" width="6.83203125" style="94" customWidth="1"/>
    <col min="6148" max="6148" width="6" style="94" bestFit="1" customWidth="1"/>
    <col min="6149" max="6149" width="2.5" style="94" customWidth="1"/>
    <col min="6150" max="6150" width="2.6640625" style="94" customWidth="1"/>
    <col min="6151" max="6151" width="32.6640625" style="94" customWidth="1"/>
    <col min="6152" max="6152" width="5.1640625" style="94" bestFit="1" customWidth="1"/>
    <col min="6153" max="6153" width="6.33203125" style="94" bestFit="1" customWidth="1"/>
    <col min="6154" max="6400" width="8.83203125" style="94"/>
    <col min="6401" max="6401" width="2.6640625" style="94" bestFit="1" customWidth="1"/>
    <col min="6402" max="6402" width="33.6640625" style="94" customWidth="1"/>
    <col min="6403" max="6403" width="6.83203125" style="94" customWidth="1"/>
    <col min="6404" max="6404" width="6" style="94" bestFit="1" customWidth="1"/>
    <col min="6405" max="6405" width="2.5" style="94" customWidth="1"/>
    <col min="6406" max="6406" width="2.6640625" style="94" customWidth="1"/>
    <col min="6407" max="6407" width="32.6640625" style="94" customWidth="1"/>
    <col min="6408" max="6408" width="5.1640625" style="94" bestFit="1" customWidth="1"/>
    <col min="6409" max="6409" width="6.33203125" style="94" bestFit="1" customWidth="1"/>
    <col min="6410" max="6656" width="8.83203125" style="94"/>
    <col min="6657" max="6657" width="2.6640625" style="94" bestFit="1" customWidth="1"/>
    <col min="6658" max="6658" width="33.6640625" style="94" customWidth="1"/>
    <col min="6659" max="6659" width="6.83203125" style="94" customWidth="1"/>
    <col min="6660" max="6660" width="6" style="94" bestFit="1" customWidth="1"/>
    <col min="6661" max="6661" width="2.5" style="94" customWidth="1"/>
    <col min="6662" max="6662" width="2.6640625" style="94" customWidth="1"/>
    <col min="6663" max="6663" width="32.6640625" style="94" customWidth="1"/>
    <col min="6664" max="6664" width="5.1640625" style="94" bestFit="1" customWidth="1"/>
    <col min="6665" max="6665" width="6.33203125" style="94" bestFit="1" customWidth="1"/>
    <col min="6666" max="6912" width="8.83203125" style="94"/>
    <col min="6913" max="6913" width="2.6640625" style="94" bestFit="1" customWidth="1"/>
    <col min="6914" max="6914" width="33.6640625" style="94" customWidth="1"/>
    <col min="6915" max="6915" width="6.83203125" style="94" customWidth="1"/>
    <col min="6916" max="6916" width="6" style="94" bestFit="1" customWidth="1"/>
    <col min="6917" max="6917" width="2.5" style="94" customWidth="1"/>
    <col min="6918" max="6918" width="2.6640625" style="94" customWidth="1"/>
    <col min="6919" max="6919" width="32.6640625" style="94" customWidth="1"/>
    <col min="6920" max="6920" width="5.1640625" style="94" bestFit="1" customWidth="1"/>
    <col min="6921" max="6921" width="6.33203125" style="94" bestFit="1" customWidth="1"/>
    <col min="6922" max="7168" width="8.83203125" style="94"/>
    <col min="7169" max="7169" width="2.6640625" style="94" bestFit="1" customWidth="1"/>
    <col min="7170" max="7170" width="33.6640625" style="94" customWidth="1"/>
    <col min="7171" max="7171" width="6.83203125" style="94" customWidth="1"/>
    <col min="7172" max="7172" width="6" style="94" bestFit="1" customWidth="1"/>
    <col min="7173" max="7173" width="2.5" style="94" customWidth="1"/>
    <col min="7174" max="7174" width="2.6640625" style="94" customWidth="1"/>
    <col min="7175" max="7175" width="32.6640625" style="94" customWidth="1"/>
    <col min="7176" max="7176" width="5.1640625" style="94" bestFit="1" customWidth="1"/>
    <col min="7177" max="7177" width="6.33203125" style="94" bestFit="1" customWidth="1"/>
    <col min="7178" max="7424" width="8.83203125" style="94"/>
    <col min="7425" max="7425" width="2.6640625" style="94" bestFit="1" customWidth="1"/>
    <col min="7426" max="7426" width="33.6640625" style="94" customWidth="1"/>
    <col min="7427" max="7427" width="6.83203125" style="94" customWidth="1"/>
    <col min="7428" max="7428" width="6" style="94" bestFit="1" customWidth="1"/>
    <col min="7429" max="7429" width="2.5" style="94" customWidth="1"/>
    <col min="7430" max="7430" width="2.6640625" style="94" customWidth="1"/>
    <col min="7431" max="7431" width="32.6640625" style="94" customWidth="1"/>
    <col min="7432" max="7432" width="5.1640625" style="94" bestFit="1" customWidth="1"/>
    <col min="7433" max="7433" width="6.33203125" style="94" bestFit="1" customWidth="1"/>
    <col min="7434" max="7680" width="8.83203125" style="94"/>
    <col min="7681" max="7681" width="2.6640625" style="94" bestFit="1" customWidth="1"/>
    <col min="7682" max="7682" width="33.6640625" style="94" customWidth="1"/>
    <col min="7683" max="7683" width="6.83203125" style="94" customWidth="1"/>
    <col min="7684" max="7684" width="6" style="94" bestFit="1" customWidth="1"/>
    <col min="7685" max="7685" width="2.5" style="94" customWidth="1"/>
    <col min="7686" max="7686" width="2.6640625" style="94" customWidth="1"/>
    <col min="7687" max="7687" width="32.6640625" style="94" customWidth="1"/>
    <col min="7688" max="7688" width="5.1640625" style="94" bestFit="1" customWidth="1"/>
    <col min="7689" max="7689" width="6.33203125" style="94" bestFit="1" customWidth="1"/>
    <col min="7690" max="7936" width="8.83203125" style="94"/>
    <col min="7937" max="7937" width="2.6640625" style="94" bestFit="1" customWidth="1"/>
    <col min="7938" max="7938" width="33.6640625" style="94" customWidth="1"/>
    <col min="7939" max="7939" width="6.83203125" style="94" customWidth="1"/>
    <col min="7940" max="7940" width="6" style="94" bestFit="1" customWidth="1"/>
    <col min="7941" max="7941" width="2.5" style="94" customWidth="1"/>
    <col min="7942" max="7942" width="2.6640625" style="94" customWidth="1"/>
    <col min="7943" max="7943" width="32.6640625" style="94" customWidth="1"/>
    <col min="7944" max="7944" width="5.1640625" style="94" bestFit="1" customWidth="1"/>
    <col min="7945" max="7945" width="6.33203125" style="94" bestFit="1" customWidth="1"/>
    <col min="7946" max="8192" width="8.83203125" style="94"/>
    <col min="8193" max="8193" width="2.6640625" style="94" bestFit="1" customWidth="1"/>
    <col min="8194" max="8194" width="33.6640625" style="94" customWidth="1"/>
    <col min="8195" max="8195" width="6.83203125" style="94" customWidth="1"/>
    <col min="8196" max="8196" width="6" style="94" bestFit="1" customWidth="1"/>
    <col min="8197" max="8197" width="2.5" style="94" customWidth="1"/>
    <col min="8198" max="8198" width="2.6640625" style="94" customWidth="1"/>
    <col min="8199" max="8199" width="32.6640625" style="94" customWidth="1"/>
    <col min="8200" max="8200" width="5.1640625" style="94" bestFit="1" customWidth="1"/>
    <col min="8201" max="8201" width="6.33203125" style="94" bestFit="1" customWidth="1"/>
    <col min="8202" max="8448" width="8.83203125" style="94"/>
    <col min="8449" max="8449" width="2.6640625" style="94" bestFit="1" customWidth="1"/>
    <col min="8450" max="8450" width="33.6640625" style="94" customWidth="1"/>
    <col min="8451" max="8451" width="6.83203125" style="94" customWidth="1"/>
    <col min="8452" max="8452" width="6" style="94" bestFit="1" customWidth="1"/>
    <col min="8453" max="8453" width="2.5" style="94" customWidth="1"/>
    <col min="8454" max="8454" width="2.6640625" style="94" customWidth="1"/>
    <col min="8455" max="8455" width="32.6640625" style="94" customWidth="1"/>
    <col min="8456" max="8456" width="5.1640625" style="94" bestFit="1" customWidth="1"/>
    <col min="8457" max="8457" width="6.33203125" style="94" bestFit="1" customWidth="1"/>
    <col min="8458" max="8704" width="8.83203125" style="94"/>
    <col min="8705" max="8705" width="2.6640625" style="94" bestFit="1" customWidth="1"/>
    <col min="8706" max="8706" width="33.6640625" style="94" customWidth="1"/>
    <col min="8707" max="8707" width="6.83203125" style="94" customWidth="1"/>
    <col min="8708" max="8708" width="6" style="94" bestFit="1" customWidth="1"/>
    <col min="8709" max="8709" width="2.5" style="94" customWidth="1"/>
    <col min="8710" max="8710" width="2.6640625" style="94" customWidth="1"/>
    <col min="8711" max="8711" width="32.6640625" style="94" customWidth="1"/>
    <col min="8712" max="8712" width="5.1640625" style="94" bestFit="1" customWidth="1"/>
    <col min="8713" max="8713" width="6.33203125" style="94" bestFit="1" customWidth="1"/>
    <col min="8714" max="8960" width="8.83203125" style="94"/>
    <col min="8961" max="8961" width="2.6640625" style="94" bestFit="1" customWidth="1"/>
    <col min="8962" max="8962" width="33.6640625" style="94" customWidth="1"/>
    <col min="8963" max="8963" width="6.83203125" style="94" customWidth="1"/>
    <col min="8964" max="8964" width="6" style="94" bestFit="1" customWidth="1"/>
    <col min="8965" max="8965" width="2.5" style="94" customWidth="1"/>
    <col min="8966" max="8966" width="2.6640625" style="94" customWidth="1"/>
    <col min="8967" max="8967" width="32.6640625" style="94" customWidth="1"/>
    <col min="8968" max="8968" width="5.1640625" style="94" bestFit="1" customWidth="1"/>
    <col min="8969" max="8969" width="6.33203125" style="94" bestFit="1" customWidth="1"/>
    <col min="8970" max="9216" width="8.83203125" style="94"/>
    <col min="9217" max="9217" width="2.6640625" style="94" bestFit="1" customWidth="1"/>
    <col min="9218" max="9218" width="33.6640625" style="94" customWidth="1"/>
    <col min="9219" max="9219" width="6.83203125" style="94" customWidth="1"/>
    <col min="9220" max="9220" width="6" style="94" bestFit="1" customWidth="1"/>
    <col min="9221" max="9221" width="2.5" style="94" customWidth="1"/>
    <col min="9222" max="9222" width="2.6640625" style="94" customWidth="1"/>
    <col min="9223" max="9223" width="32.6640625" style="94" customWidth="1"/>
    <col min="9224" max="9224" width="5.1640625" style="94" bestFit="1" customWidth="1"/>
    <col min="9225" max="9225" width="6.33203125" style="94" bestFit="1" customWidth="1"/>
    <col min="9226" max="9472" width="8.83203125" style="94"/>
    <col min="9473" max="9473" width="2.6640625" style="94" bestFit="1" customWidth="1"/>
    <col min="9474" max="9474" width="33.6640625" style="94" customWidth="1"/>
    <col min="9475" max="9475" width="6.83203125" style="94" customWidth="1"/>
    <col min="9476" max="9476" width="6" style="94" bestFit="1" customWidth="1"/>
    <col min="9477" max="9477" width="2.5" style="94" customWidth="1"/>
    <col min="9478" max="9478" width="2.6640625" style="94" customWidth="1"/>
    <col min="9479" max="9479" width="32.6640625" style="94" customWidth="1"/>
    <col min="9480" max="9480" width="5.1640625" style="94" bestFit="1" customWidth="1"/>
    <col min="9481" max="9481" width="6.33203125" style="94" bestFit="1" customWidth="1"/>
    <col min="9482" max="9728" width="8.83203125" style="94"/>
    <col min="9729" max="9729" width="2.6640625" style="94" bestFit="1" customWidth="1"/>
    <col min="9730" max="9730" width="33.6640625" style="94" customWidth="1"/>
    <col min="9731" max="9731" width="6.83203125" style="94" customWidth="1"/>
    <col min="9732" max="9732" width="6" style="94" bestFit="1" customWidth="1"/>
    <col min="9733" max="9733" width="2.5" style="94" customWidth="1"/>
    <col min="9734" max="9734" width="2.6640625" style="94" customWidth="1"/>
    <col min="9735" max="9735" width="32.6640625" style="94" customWidth="1"/>
    <col min="9736" max="9736" width="5.1640625" style="94" bestFit="1" customWidth="1"/>
    <col min="9737" max="9737" width="6.33203125" style="94" bestFit="1" customWidth="1"/>
    <col min="9738" max="9984" width="8.83203125" style="94"/>
    <col min="9985" max="9985" width="2.6640625" style="94" bestFit="1" customWidth="1"/>
    <col min="9986" max="9986" width="33.6640625" style="94" customWidth="1"/>
    <col min="9987" max="9987" width="6.83203125" style="94" customWidth="1"/>
    <col min="9988" max="9988" width="6" style="94" bestFit="1" customWidth="1"/>
    <col min="9989" max="9989" width="2.5" style="94" customWidth="1"/>
    <col min="9990" max="9990" width="2.6640625" style="94" customWidth="1"/>
    <col min="9991" max="9991" width="32.6640625" style="94" customWidth="1"/>
    <col min="9992" max="9992" width="5.1640625" style="94" bestFit="1" customWidth="1"/>
    <col min="9993" max="9993" width="6.33203125" style="94" bestFit="1" customWidth="1"/>
    <col min="9994" max="10240" width="8.83203125" style="94"/>
    <col min="10241" max="10241" width="2.6640625" style="94" bestFit="1" customWidth="1"/>
    <col min="10242" max="10242" width="33.6640625" style="94" customWidth="1"/>
    <col min="10243" max="10243" width="6.83203125" style="94" customWidth="1"/>
    <col min="10244" max="10244" width="6" style="94" bestFit="1" customWidth="1"/>
    <col min="10245" max="10245" width="2.5" style="94" customWidth="1"/>
    <col min="10246" max="10246" width="2.6640625" style="94" customWidth="1"/>
    <col min="10247" max="10247" width="32.6640625" style="94" customWidth="1"/>
    <col min="10248" max="10248" width="5.1640625" style="94" bestFit="1" customWidth="1"/>
    <col min="10249" max="10249" width="6.33203125" style="94" bestFit="1" customWidth="1"/>
    <col min="10250" max="10496" width="8.83203125" style="94"/>
    <col min="10497" max="10497" width="2.6640625" style="94" bestFit="1" customWidth="1"/>
    <col min="10498" max="10498" width="33.6640625" style="94" customWidth="1"/>
    <col min="10499" max="10499" width="6.83203125" style="94" customWidth="1"/>
    <col min="10500" max="10500" width="6" style="94" bestFit="1" customWidth="1"/>
    <col min="10501" max="10501" width="2.5" style="94" customWidth="1"/>
    <col min="10502" max="10502" width="2.6640625" style="94" customWidth="1"/>
    <col min="10503" max="10503" width="32.6640625" style="94" customWidth="1"/>
    <col min="10504" max="10504" width="5.1640625" style="94" bestFit="1" customWidth="1"/>
    <col min="10505" max="10505" width="6.33203125" style="94" bestFit="1" customWidth="1"/>
    <col min="10506" max="10752" width="8.83203125" style="94"/>
    <col min="10753" max="10753" width="2.6640625" style="94" bestFit="1" customWidth="1"/>
    <col min="10754" max="10754" width="33.6640625" style="94" customWidth="1"/>
    <col min="10755" max="10755" width="6.83203125" style="94" customWidth="1"/>
    <col min="10756" max="10756" width="6" style="94" bestFit="1" customWidth="1"/>
    <col min="10757" max="10757" width="2.5" style="94" customWidth="1"/>
    <col min="10758" max="10758" width="2.6640625" style="94" customWidth="1"/>
    <col min="10759" max="10759" width="32.6640625" style="94" customWidth="1"/>
    <col min="10760" max="10760" width="5.1640625" style="94" bestFit="1" customWidth="1"/>
    <col min="10761" max="10761" width="6.33203125" style="94" bestFit="1" customWidth="1"/>
    <col min="10762" max="11008" width="8.83203125" style="94"/>
    <col min="11009" max="11009" width="2.6640625" style="94" bestFit="1" customWidth="1"/>
    <col min="11010" max="11010" width="33.6640625" style="94" customWidth="1"/>
    <col min="11011" max="11011" width="6.83203125" style="94" customWidth="1"/>
    <col min="11012" max="11012" width="6" style="94" bestFit="1" customWidth="1"/>
    <col min="11013" max="11013" width="2.5" style="94" customWidth="1"/>
    <col min="11014" max="11014" width="2.6640625" style="94" customWidth="1"/>
    <col min="11015" max="11015" width="32.6640625" style="94" customWidth="1"/>
    <col min="11016" max="11016" width="5.1640625" style="94" bestFit="1" customWidth="1"/>
    <col min="11017" max="11017" width="6.33203125" style="94" bestFit="1" customWidth="1"/>
    <col min="11018" max="11264" width="8.83203125" style="94"/>
    <col min="11265" max="11265" width="2.6640625" style="94" bestFit="1" customWidth="1"/>
    <col min="11266" max="11266" width="33.6640625" style="94" customWidth="1"/>
    <col min="11267" max="11267" width="6.83203125" style="94" customWidth="1"/>
    <col min="11268" max="11268" width="6" style="94" bestFit="1" customWidth="1"/>
    <col min="11269" max="11269" width="2.5" style="94" customWidth="1"/>
    <col min="11270" max="11270" width="2.6640625" style="94" customWidth="1"/>
    <col min="11271" max="11271" width="32.6640625" style="94" customWidth="1"/>
    <col min="11272" max="11272" width="5.1640625" style="94" bestFit="1" customWidth="1"/>
    <col min="11273" max="11273" width="6.33203125" style="94" bestFit="1" customWidth="1"/>
    <col min="11274" max="11520" width="8.83203125" style="94"/>
    <col min="11521" max="11521" width="2.6640625" style="94" bestFit="1" customWidth="1"/>
    <col min="11522" max="11522" width="33.6640625" style="94" customWidth="1"/>
    <col min="11523" max="11523" width="6.83203125" style="94" customWidth="1"/>
    <col min="11524" max="11524" width="6" style="94" bestFit="1" customWidth="1"/>
    <col min="11525" max="11525" width="2.5" style="94" customWidth="1"/>
    <col min="11526" max="11526" width="2.6640625" style="94" customWidth="1"/>
    <col min="11527" max="11527" width="32.6640625" style="94" customWidth="1"/>
    <col min="11528" max="11528" width="5.1640625" style="94" bestFit="1" customWidth="1"/>
    <col min="11529" max="11529" width="6.33203125" style="94" bestFit="1" customWidth="1"/>
    <col min="11530" max="11776" width="8.83203125" style="94"/>
    <col min="11777" max="11777" width="2.6640625" style="94" bestFit="1" customWidth="1"/>
    <col min="11778" max="11778" width="33.6640625" style="94" customWidth="1"/>
    <col min="11779" max="11779" width="6.83203125" style="94" customWidth="1"/>
    <col min="11780" max="11780" width="6" style="94" bestFit="1" customWidth="1"/>
    <col min="11781" max="11781" width="2.5" style="94" customWidth="1"/>
    <col min="11782" max="11782" width="2.6640625" style="94" customWidth="1"/>
    <col min="11783" max="11783" width="32.6640625" style="94" customWidth="1"/>
    <col min="11784" max="11784" width="5.1640625" style="94" bestFit="1" customWidth="1"/>
    <col min="11785" max="11785" width="6.33203125" style="94" bestFit="1" customWidth="1"/>
    <col min="11786" max="12032" width="8.83203125" style="94"/>
    <col min="12033" max="12033" width="2.6640625" style="94" bestFit="1" customWidth="1"/>
    <col min="12034" max="12034" width="33.6640625" style="94" customWidth="1"/>
    <col min="12035" max="12035" width="6.83203125" style="94" customWidth="1"/>
    <col min="12036" max="12036" width="6" style="94" bestFit="1" customWidth="1"/>
    <col min="12037" max="12037" width="2.5" style="94" customWidth="1"/>
    <col min="12038" max="12038" width="2.6640625" style="94" customWidth="1"/>
    <col min="12039" max="12039" width="32.6640625" style="94" customWidth="1"/>
    <col min="12040" max="12040" width="5.1640625" style="94" bestFit="1" customWidth="1"/>
    <col min="12041" max="12041" width="6.33203125" style="94" bestFit="1" customWidth="1"/>
    <col min="12042" max="12288" width="8.83203125" style="94"/>
    <col min="12289" max="12289" width="2.6640625" style="94" bestFit="1" customWidth="1"/>
    <col min="12290" max="12290" width="33.6640625" style="94" customWidth="1"/>
    <col min="12291" max="12291" width="6.83203125" style="94" customWidth="1"/>
    <col min="12292" max="12292" width="6" style="94" bestFit="1" customWidth="1"/>
    <col min="12293" max="12293" width="2.5" style="94" customWidth="1"/>
    <col min="12294" max="12294" width="2.6640625" style="94" customWidth="1"/>
    <col min="12295" max="12295" width="32.6640625" style="94" customWidth="1"/>
    <col min="12296" max="12296" width="5.1640625" style="94" bestFit="1" customWidth="1"/>
    <col min="12297" max="12297" width="6.33203125" style="94" bestFit="1" customWidth="1"/>
    <col min="12298" max="12544" width="8.83203125" style="94"/>
    <col min="12545" max="12545" width="2.6640625" style="94" bestFit="1" customWidth="1"/>
    <col min="12546" max="12546" width="33.6640625" style="94" customWidth="1"/>
    <col min="12547" max="12547" width="6.83203125" style="94" customWidth="1"/>
    <col min="12548" max="12548" width="6" style="94" bestFit="1" customWidth="1"/>
    <col min="12549" max="12549" width="2.5" style="94" customWidth="1"/>
    <col min="12550" max="12550" width="2.6640625" style="94" customWidth="1"/>
    <col min="12551" max="12551" width="32.6640625" style="94" customWidth="1"/>
    <col min="12552" max="12552" width="5.1640625" style="94" bestFit="1" customWidth="1"/>
    <col min="12553" max="12553" width="6.33203125" style="94" bestFit="1" customWidth="1"/>
    <col min="12554" max="12800" width="8.83203125" style="94"/>
    <col min="12801" max="12801" width="2.6640625" style="94" bestFit="1" customWidth="1"/>
    <col min="12802" max="12802" width="33.6640625" style="94" customWidth="1"/>
    <col min="12803" max="12803" width="6.83203125" style="94" customWidth="1"/>
    <col min="12804" max="12804" width="6" style="94" bestFit="1" customWidth="1"/>
    <col min="12805" max="12805" width="2.5" style="94" customWidth="1"/>
    <col min="12806" max="12806" width="2.6640625" style="94" customWidth="1"/>
    <col min="12807" max="12807" width="32.6640625" style="94" customWidth="1"/>
    <col min="12808" max="12808" width="5.1640625" style="94" bestFit="1" customWidth="1"/>
    <col min="12809" max="12809" width="6.33203125" style="94" bestFit="1" customWidth="1"/>
    <col min="12810" max="13056" width="8.83203125" style="94"/>
    <col min="13057" max="13057" width="2.6640625" style="94" bestFit="1" customWidth="1"/>
    <col min="13058" max="13058" width="33.6640625" style="94" customWidth="1"/>
    <col min="13059" max="13059" width="6.83203125" style="94" customWidth="1"/>
    <col min="13060" max="13060" width="6" style="94" bestFit="1" customWidth="1"/>
    <col min="13061" max="13061" width="2.5" style="94" customWidth="1"/>
    <col min="13062" max="13062" width="2.6640625" style="94" customWidth="1"/>
    <col min="13063" max="13063" width="32.6640625" style="94" customWidth="1"/>
    <col min="13064" max="13064" width="5.1640625" style="94" bestFit="1" customWidth="1"/>
    <col min="13065" max="13065" width="6.33203125" style="94" bestFit="1" customWidth="1"/>
    <col min="13066" max="13312" width="8.83203125" style="94"/>
    <col min="13313" max="13313" width="2.6640625" style="94" bestFit="1" customWidth="1"/>
    <col min="13314" max="13314" width="33.6640625" style="94" customWidth="1"/>
    <col min="13315" max="13315" width="6.83203125" style="94" customWidth="1"/>
    <col min="13316" max="13316" width="6" style="94" bestFit="1" customWidth="1"/>
    <col min="13317" max="13317" width="2.5" style="94" customWidth="1"/>
    <col min="13318" max="13318" width="2.6640625" style="94" customWidth="1"/>
    <col min="13319" max="13319" width="32.6640625" style="94" customWidth="1"/>
    <col min="13320" max="13320" width="5.1640625" style="94" bestFit="1" customWidth="1"/>
    <col min="13321" max="13321" width="6.33203125" style="94" bestFit="1" customWidth="1"/>
    <col min="13322" max="13568" width="8.83203125" style="94"/>
    <col min="13569" max="13569" width="2.6640625" style="94" bestFit="1" customWidth="1"/>
    <col min="13570" max="13570" width="33.6640625" style="94" customWidth="1"/>
    <col min="13571" max="13571" width="6.83203125" style="94" customWidth="1"/>
    <col min="13572" max="13572" width="6" style="94" bestFit="1" customWidth="1"/>
    <col min="13573" max="13573" width="2.5" style="94" customWidth="1"/>
    <col min="13574" max="13574" width="2.6640625" style="94" customWidth="1"/>
    <col min="13575" max="13575" width="32.6640625" style="94" customWidth="1"/>
    <col min="13576" max="13576" width="5.1640625" style="94" bestFit="1" customWidth="1"/>
    <col min="13577" max="13577" width="6.33203125" style="94" bestFit="1" customWidth="1"/>
    <col min="13578" max="13824" width="8.83203125" style="94"/>
    <col min="13825" max="13825" width="2.6640625" style="94" bestFit="1" customWidth="1"/>
    <col min="13826" max="13826" width="33.6640625" style="94" customWidth="1"/>
    <col min="13827" max="13827" width="6.83203125" style="94" customWidth="1"/>
    <col min="13828" max="13828" width="6" style="94" bestFit="1" customWidth="1"/>
    <col min="13829" max="13829" width="2.5" style="94" customWidth="1"/>
    <col min="13830" max="13830" width="2.6640625" style="94" customWidth="1"/>
    <col min="13831" max="13831" width="32.6640625" style="94" customWidth="1"/>
    <col min="13832" max="13832" width="5.1640625" style="94" bestFit="1" customWidth="1"/>
    <col min="13833" max="13833" width="6.33203125" style="94" bestFit="1" customWidth="1"/>
    <col min="13834" max="14080" width="8.83203125" style="94"/>
    <col min="14081" max="14081" width="2.6640625" style="94" bestFit="1" customWidth="1"/>
    <col min="14082" max="14082" width="33.6640625" style="94" customWidth="1"/>
    <col min="14083" max="14083" width="6.83203125" style="94" customWidth="1"/>
    <col min="14084" max="14084" width="6" style="94" bestFit="1" customWidth="1"/>
    <col min="14085" max="14085" width="2.5" style="94" customWidth="1"/>
    <col min="14086" max="14086" width="2.6640625" style="94" customWidth="1"/>
    <col min="14087" max="14087" width="32.6640625" style="94" customWidth="1"/>
    <col min="14088" max="14088" width="5.1640625" style="94" bestFit="1" customWidth="1"/>
    <col min="14089" max="14089" width="6.33203125" style="94" bestFit="1" customWidth="1"/>
    <col min="14090" max="14336" width="8.83203125" style="94"/>
    <col min="14337" max="14337" width="2.6640625" style="94" bestFit="1" customWidth="1"/>
    <col min="14338" max="14338" width="33.6640625" style="94" customWidth="1"/>
    <col min="14339" max="14339" width="6.83203125" style="94" customWidth="1"/>
    <col min="14340" max="14340" width="6" style="94" bestFit="1" customWidth="1"/>
    <col min="14341" max="14341" width="2.5" style="94" customWidth="1"/>
    <col min="14342" max="14342" width="2.6640625" style="94" customWidth="1"/>
    <col min="14343" max="14343" width="32.6640625" style="94" customWidth="1"/>
    <col min="14344" max="14344" width="5.1640625" style="94" bestFit="1" customWidth="1"/>
    <col min="14345" max="14345" width="6.33203125" style="94" bestFit="1" customWidth="1"/>
    <col min="14346" max="14592" width="8.83203125" style="94"/>
    <col min="14593" max="14593" width="2.6640625" style="94" bestFit="1" customWidth="1"/>
    <col min="14594" max="14594" width="33.6640625" style="94" customWidth="1"/>
    <col min="14595" max="14595" width="6.83203125" style="94" customWidth="1"/>
    <col min="14596" max="14596" width="6" style="94" bestFit="1" customWidth="1"/>
    <col min="14597" max="14597" width="2.5" style="94" customWidth="1"/>
    <col min="14598" max="14598" width="2.6640625" style="94" customWidth="1"/>
    <col min="14599" max="14599" width="32.6640625" style="94" customWidth="1"/>
    <col min="14600" max="14600" width="5.1640625" style="94" bestFit="1" customWidth="1"/>
    <col min="14601" max="14601" width="6.33203125" style="94" bestFit="1" customWidth="1"/>
    <col min="14602" max="14848" width="8.83203125" style="94"/>
    <col min="14849" max="14849" width="2.6640625" style="94" bestFit="1" customWidth="1"/>
    <col min="14850" max="14850" width="33.6640625" style="94" customWidth="1"/>
    <col min="14851" max="14851" width="6.83203125" style="94" customWidth="1"/>
    <col min="14852" max="14852" width="6" style="94" bestFit="1" customWidth="1"/>
    <col min="14853" max="14853" width="2.5" style="94" customWidth="1"/>
    <col min="14854" max="14854" width="2.6640625" style="94" customWidth="1"/>
    <col min="14855" max="14855" width="32.6640625" style="94" customWidth="1"/>
    <col min="14856" max="14856" width="5.1640625" style="94" bestFit="1" customWidth="1"/>
    <col min="14857" max="14857" width="6.33203125" style="94" bestFit="1" customWidth="1"/>
    <col min="14858" max="15104" width="8.83203125" style="94"/>
    <col min="15105" max="15105" width="2.6640625" style="94" bestFit="1" customWidth="1"/>
    <col min="15106" max="15106" width="33.6640625" style="94" customWidth="1"/>
    <col min="15107" max="15107" width="6.83203125" style="94" customWidth="1"/>
    <col min="15108" max="15108" width="6" style="94" bestFit="1" customWidth="1"/>
    <col min="15109" max="15109" width="2.5" style="94" customWidth="1"/>
    <col min="15110" max="15110" width="2.6640625" style="94" customWidth="1"/>
    <col min="15111" max="15111" width="32.6640625" style="94" customWidth="1"/>
    <col min="15112" max="15112" width="5.1640625" style="94" bestFit="1" customWidth="1"/>
    <col min="15113" max="15113" width="6.33203125" style="94" bestFit="1" customWidth="1"/>
    <col min="15114" max="15360" width="8.83203125" style="94"/>
    <col min="15361" max="15361" width="2.6640625" style="94" bestFit="1" customWidth="1"/>
    <col min="15362" max="15362" width="33.6640625" style="94" customWidth="1"/>
    <col min="15363" max="15363" width="6.83203125" style="94" customWidth="1"/>
    <col min="15364" max="15364" width="6" style="94" bestFit="1" customWidth="1"/>
    <col min="15365" max="15365" width="2.5" style="94" customWidth="1"/>
    <col min="15366" max="15366" width="2.6640625" style="94" customWidth="1"/>
    <col min="15367" max="15367" width="32.6640625" style="94" customWidth="1"/>
    <col min="15368" max="15368" width="5.1640625" style="94" bestFit="1" customWidth="1"/>
    <col min="15369" max="15369" width="6.33203125" style="94" bestFit="1" customWidth="1"/>
    <col min="15370" max="15616" width="8.83203125" style="94"/>
    <col min="15617" max="15617" width="2.6640625" style="94" bestFit="1" customWidth="1"/>
    <col min="15618" max="15618" width="33.6640625" style="94" customWidth="1"/>
    <col min="15619" max="15619" width="6.83203125" style="94" customWidth="1"/>
    <col min="15620" max="15620" width="6" style="94" bestFit="1" customWidth="1"/>
    <col min="15621" max="15621" width="2.5" style="94" customWidth="1"/>
    <col min="15622" max="15622" width="2.6640625" style="94" customWidth="1"/>
    <col min="15623" max="15623" width="32.6640625" style="94" customWidth="1"/>
    <col min="15624" max="15624" width="5.1640625" style="94" bestFit="1" customWidth="1"/>
    <col min="15625" max="15625" width="6.33203125" style="94" bestFit="1" customWidth="1"/>
    <col min="15626" max="15872" width="8.83203125" style="94"/>
    <col min="15873" max="15873" width="2.6640625" style="94" bestFit="1" customWidth="1"/>
    <col min="15874" max="15874" width="33.6640625" style="94" customWidth="1"/>
    <col min="15875" max="15875" width="6.83203125" style="94" customWidth="1"/>
    <col min="15876" max="15876" width="6" style="94" bestFit="1" customWidth="1"/>
    <col min="15877" max="15877" width="2.5" style="94" customWidth="1"/>
    <col min="15878" max="15878" width="2.6640625" style="94" customWidth="1"/>
    <col min="15879" max="15879" width="32.6640625" style="94" customWidth="1"/>
    <col min="15880" max="15880" width="5.1640625" style="94" bestFit="1" customWidth="1"/>
    <col min="15881" max="15881" width="6.33203125" style="94" bestFit="1" customWidth="1"/>
    <col min="15882" max="16128" width="8.83203125" style="94"/>
    <col min="16129" max="16129" width="2.6640625" style="94" bestFit="1" customWidth="1"/>
    <col min="16130" max="16130" width="33.6640625" style="94" customWidth="1"/>
    <col min="16131" max="16131" width="6.83203125" style="94" customWidth="1"/>
    <col min="16132" max="16132" width="6" style="94" bestFit="1" customWidth="1"/>
    <col min="16133" max="16133" width="2.5" style="94" customWidth="1"/>
    <col min="16134" max="16134" width="2.6640625" style="94" customWidth="1"/>
    <col min="16135" max="16135" width="32.6640625" style="94" customWidth="1"/>
    <col min="16136" max="16136" width="5.1640625" style="94" bestFit="1" customWidth="1"/>
    <col min="16137" max="16137" width="6.33203125" style="94" bestFit="1" customWidth="1"/>
    <col min="16138" max="16384" width="8.83203125" style="94"/>
  </cols>
  <sheetData>
    <row r="1" spans="1:9" ht="17.5" customHeight="1">
      <c r="A1" s="367" t="s">
        <v>230</v>
      </c>
      <c r="B1" s="368"/>
      <c r="C1" s="368"/>
      <c r="D1" s="368"/>
      <c r="E1" s="368"/>
      <c r="F1" s="368"/>
      <c r="G1" s="368"/>
      <c r="H1" s="368"/>
      <c r="I1" s="369"/>
    </row>
    <row r="2" spans="1:9" ht="17.5" customHeight="1">
      <c r="A2" s="370"/>
      <c r="B2" s="371"/>
      <c r="C2" s="371"/>
      <c r="D2" s="371"/>
      <c r="E2" s="371"/>
      <c r="F2" s="371"/>
      <c r="G2" s="371"/>
      <c r="H2" s="371"/>
      <c r="I2" s="372"/>
    </row>
    <row r="3" spans="1:9" s="95" customFormat="1" ht="15" customHeight="1">
      <c r="A3" s="375" t="s">
        <v>229</v>
      </c>
      <c r="B3" s="376"/>
      <c r="C3" s="376"/>
      <c r="D3" s="376"/>
      <c r="E3" s="376"/>
      <c r="F3" s="376"/>
      <c r="G3" s="376"/>
      <c r="H3" s="376"/>
      <c r="I3" s="377"/>
    </row>
    <row r="4" spans="1:9" ht="14">
      <c r="A4" s="119"/>
      <c r="B4" s="120" t="s">
        <v>161</v>
      </c>
      <c r="C4" s="121"/>
      <c r="D4" s="150"/>
      <c r="E4" s="97"/>
      <c r="F4" s="105" t="s">
        <v>3</v>
      </c>
      <c r="G4" s="105" t="s">
        <v>181</v>
      </c>
      <c r="H4" s="105">
        <v>2.2400000000000002</v>
      </c>
      <c r="I4" s="145">
        <f>H4+D41</f>
        <v>35.729999999999997</v>
      </c>
    </row>
    <row r="5" spans="1:9" ht="14">
      <c r="A5" s="105" t="s">
        <v>33</v>
      </c>
      <c r="B5" s="105" t="s">
        <v>170</v>
      </c>
      <c r="C5" s="105">
        <v>0</v>
      </c>
      <c r="D5" s="145">
        <v>0</v>
      </c>
      <c r="E5" s="97"/>
      <c r="F5" s="105"/>
      <c r="G5" s="118" t="s">
        <v>201</v>
      </c>
      <c r="H5" s="112"/>
      <c r="I5" s="145">
        <f>H5+I4</f>
        <v>35.729999999999997</v>
      </c>
    </row>
    <row r="6" spans="1:9" ht="14">
      <c r="A6" s="105" t="s">
        <v>6</v>
      </c>
      <c r="B6" s="105" t="s">
        <v>71</v>
      </c>
      <c r="C6" s="105">
        <v>1.36</v>
      </c>
      <c r="D6" s="145">
        <f>C6+D5</f>
        <v>1.36</v>
      </c>
      <c r="E6" s="97"/>
      <c r="F6" s="105" t="s">
        <v>3</v>
      </c>
      <c r="G6" s="137" t="s">
        <v>225</v>
      </c>
      <c r="H6" s="113">
        <v>0.78</v>
      </c>
      <c r="I6" s="145">
        <f>H6+I5</f>
        <v>36.51</v>
      </c>
    </row>
    <row r="7" spans="1:9" ht="14">
      <c r="A7" s="105" t="s">
        <v>3</v>
      </c>
      <c r="B7" s="105" t="s">
        <v>239</v>
      </c>
      <c r="C7" s="105">
        <v>2.02</v>
      </c>
      <c r="D7" s="145">
        <f t="shared" ref="D7:D16" si="0">C7+D6</f>
        <v>3.38</v>
      </c>
      <c r="E7" s="97"/>
      <c r="F7" s="105" t="s">
        <v>3</v>
      </c>
      <c r="G7" s="105" t="s">
        <v>182</v>
      </c>
      <c r="H7" s="105">
        <v>0.2</v>
      </c>
      <c r="I7" s="145">
        <f>H7+I6</f>
        <v>36.71</v>
      </c>
    </row>
    <row r="8" spans="1:9" ht="18.75" customHeight="1">
      <c r="A8" s="379" t="s">
        <v>6</v>
      </c>
      <c r="B8" s="381" t="s">
        <v>238</v>
      </c>
      <c r="C8" s="381"/>
      <c r="D8" s="382"/>
      <c r="E8" s="97"/>
      <c r="F8" s="105" t="s">
        <v>6</v>
      </c>
      <c r="G8" s="105" t="s">
        <v>183</v>
      </c>
      <c r="H8" s="105">
        <v>0.12</v>
      </c>
      <c r="I8" s="145">
        <f t="shared" ref="I8:I38" si="1">H8+I7</f>
        <v>36.83</v>
      </c>
    </row>
    <row r="9" spans="1:9" ht="14">
      <c r="A9" s="380"/>
      <c r="B9" s="378" t="s">
        <v>237</v>
      </c>
      <c r="C9" s="378"/>
      <c r="D9" s="378"/>
      <c r="E9" s="135"/>
      <c r="F9" s="105" t="s">
        <v>6</v>
      </c>
      <c r="G9" s="105" t="s">
        <v>163</v>
      </c>
      <c r="H9" s="105">
        <v>0.15</v>
      </c>
      <c r="I9" s="145">
        <f t="shared" si="1"/>
        <v>36.979999999999997</v>
      </c>
    </row>
    <row r="10" spans="1:9" ht="14">
      <c r="A10" s="105" t="s">
        <v>3</v>
      </c>
      <c r="B10" s="136" t="s">
        <v>171</v>
      </c>
      <c r="C10" s="136">
        <v>0.38</v>
      </c>
      <c r="D10" s="151">
        <f>C10+D7</f>
        <v>3.76</v>
      </c>
      <c r="E10" s="97"/>
      <c r="F10" s="105" t="s">
        <v>3</v>
      </c>
      <c r="G10" s="105" t="s">
        <v>202</v>
      </c>
      <c r="H10" s="105">
        <v>0.38</v>
      </c>
      <c r="I10" s="145">
        <f t="shared" si="1"/>
        <v>37.36</v>
      </c>
    </row>
    <row r="11" spans="1:9" ht="14">
      <c r="A11" s="105" t="s">
        <v>6</v>
      </c>
      <c r="B11" s="105" t="s">
        <v>172</v>
      </c>
      <c r="C11" s="105">
        <v>1.45</v>
      </c>
      <c r="D11" s="145">
        <f t="shared" si="0"/>
        <v>5.21</v>
      </c>
      <c r="E11" s="97"/>
      <c r="F11" s="105" t="s">
        <v>6</v>
      </c>
      <c r="G11" s="105" t="s">
        <v>164</v>
      </c>
      <c r="H11" s="105">
        <v>0.39</v>
      </c>
      <c r="I11" s="145">
        <f t="shared" si="1"/>
        <v>37.75</v>
      </c>
    </row>
    <row r="12" spans="1:9" ht="14">
      <c r="A12" s="105" t="s">
        <v>3</v>
      </c>
      <c r="B12" s="105" t="s">
        <v>173</v>
      </c>
      <c r="C12" s="105">
        <v>0.27</v>
      </c>
      <c r="D12" s="145">
        <f t="shared" si="0"/>
        <v>5.48</v>
      </c>
      <c r="E12" s="97"/>
      <c r="F12" s="105" t="s">
        <v>6</v>
      </c>
      <c r="G12" s="105" t="s">
        <v>180</v>
      </c>
      <c r="H12" s="105">
        <v>0.02</v>
      </c>
      <c r="I12" s="145">
        <f t="shared" si="1"/>
        <v>37.770000000000003</v>
      </c>
    </row>
    <row r="13" spans="1:9" ht="14">
      <c r="A13" s="105" t="s">
        <v>3</v>
      </c>
      <c r="B13" s="105" t="s">
        <v>174</v>
      </c>
      <c r="C13" s="105">
        <v>1.49</v>
      </c>
      <c r="D13" s="145">
        <f t="shared" si="0"/>
        <v>6.9700000000000006</v>
      </c>
      <c r="E13" s="97"/>
      <c r="F13" s="105" t="s">
        <v>3</v>
      </c>
      <c r="G13" s="105" t="s">
        <v>165</v>
      </c>
      <c r="H13" s="105">
        <v>0.05</v>
      </c>
      <c r="I13" s="145">
        <f t="shared" si="1"/>
        <v>37.82</v>
      </c>
    </row>
    <row r="14" spans="1:9" ht="15" customHeight="1">
      <c r="A14" s="105" t="s">
        <v>3</v>
      </c>
      <c r="B14" s="105" t="s">
        <v>175</v>
      </c>
      <c r="C14" s="105">
        <v>1.93</v>
      </c>
      <c r="D14" s="145">
        <f t="shared" si="0"/>
        <v>8.9</v>
      </c>
      <c r="E14" s="97"/>
      <c r="F14" s="105" t="s">
        <v>3</v>
      </c>
      <c r="G14" s="105" t="s">
        <v>184</v>
      </c>
      <c r="H14" s="105">
        <v>0.11</v>
      </c>
      <c r="I14" s="145">
        <f t="shared" si="1"/>
        <v>37.93</v>
      </c>
    </row>
    <row r="15" spans="1:9" ht="14">
      <c r="A15" s="105" t="s">
        <v>6</v>
      </c>
      <c r="B15" s="105" t="s">
        <v>176</v>
      </c>
      <c r="C15" s="105">
        <v>0.43</v>
      </c>
      <c r="D15" s="145">
        <f t="shared" si="0"/>
        <v>9.33</v>
      </c>
      <c r="E15" s="97"/>
      <c r="F15" s="105" t="s">
        <v>3</v>
      </c>
      <c r="G15" s="105" t="s">
        <v>166</v>
      </c>
      <c r="H15" s="105">
        <v>0.05</v>
      </c>
      <c r="I15" s="145">
        <f t="shared" si="1"/>
        <v>37.979999999999997</v>
      </c>
    </row>
    <row r="16" spans="1:9" ht="14">
      <c r="A16" s="105" t="s">
        <v>3</v>
      </c>
      <c r="B16" s="105" t="s">
        <v>177</v>
      </c>
      <c r="C16" s="105">
        <v>0.4</v>
      </c>
      <c r="D16" s="145">
        <f t="shared" si="0"/>
        <v>9.73</v>
      </c>
      <c r="E16" s="97"/>
      <c r="F16" s="105" t="s">
        <v>6</v>
      </c>
      <c r="G16" s="105" t="s">
        <v>167</v>
      </c>
      <c r="H16" s="105">
        <v>0.23</v>
      </c>
      <c r="I16" s="145">
        <f t="shared" si="1"/>
        <v>38.209999999999994</v>
      </c>
    </row>
    <row r="17" spans="1:10" s="101" customFormat="1" ht="14">
      <c r="A17" s="109"/>
      <c r="B17" s="107" t="s">
        <v>247</v>
      </c>
      <c r="C17" s="109"/>
      <c r="D17" s="145"/>
      <c r="E17" s="100"/>
      <c r="F17" s="105" t="s">
        <v>3</v>
      </c>
      <c r="G17" s="105" t="s">
        <v>168</v>
      </c>
      <c r="H17" s="105">
        <v>0.13</v>
      </c>
      <c r="I17" s="145">
        <f t="shared" si="1"/>
        <v>38.339999999999996</v>
      </c>
    </row>
    <row r="18" spans="1:10" ht="14">
      <c r="A18" s="109"/>
      <c r="B18" s="110" t="s">
        <v>214</v>
      </c>
      <c r="C18" s="109"/>
      <c r="D18" s="145"/>
      <c r="E18" s="97"/>
      <c r="F18" s="105" t="s">
        <v>33</v>
      </c>
      <c r="G18" s="105" t="s">
        <v>203</v>
      </c>
      <c r="H18" s="105">
        <v>0.51</v>
      </c>
      <c r="I18" s="145">
        <f t="shared" si="1"/>
        <v>38.849999999999994</v>
      </c>
    </row>
    <row r="19" spans="1:10" s="95" customFormat="1" ht="15.5" customHeight="1">
      <c r="A19" s="105" t="s">
        <v>3</v>
      </c>
      <c r="B19" s="105" t="s">
        <v>177</v>
      </c>
      <c r="C19" s="105">
        <v>1.5</v>
      </c>
      <c r="D19" s="145">
        <f>D16+C19</f>
        <v>11.23</v>
      </c>
      <c r="E19" s="97"/>
      <c r="F19" s="105" t="s">
        <v>33</v>
      </c>
      <c r="G19" s="108" t="s">
        <v>217</v>
      </c>
      <c r="H19" s="105">
        <v>0.02</v>
      </c>
      <c r="I19" s="145">
        <f t="shared" si="1"/>
        <v>38.869999999999997</v>
      </c>
    </row>
    <row r="20" spans="1:10" ht="14">
      <c r="A20" s="105" t="s">
        <v>3</v>
      </c>
      <c r="B20" s="105" t="s">
        <v>178</v>
      </c>
      <c r="C20" s="105">
        <v>1.84</v>
      </c>
      <c r="D20" s="145">
        <f>C20+D19</f>
        <v>13.07</v>
      </c>
      <c r="E20" s="97"/>
      <c r="F20" s="122" t="s">
        <v>3</v>
      </c>
      <c r="G20" s="122" t="s">
        <v>169</v>
      </c>
      <c r="H20" s="122">
        <v>0.93</v>
      </c>
      <c r="I20" s="146">
        <f t="shared" si="1"/>
        <v>39.799999999999997</v>
      </c>
    </row>
    <row r="21" spans="1:10" ht="15" customHeight="1">
      <c r="A21" s="105" t="s">
        <v>33</v>
      </c>
      <c r="B21" s="108" t="s">
        <v>224</v>
      </c>
      <c r="C21" s="105">
        <v>1</v>
      </c>
      <c r="D21" s="145">
        <f t="shared" ref="D21:D29" si="2">C21+D20</f>
        <v>14.07</v>
      </c>
      <c r="E21" s="97"/>
      <c r="F21" s="122" t="s">
        <v>3</v>
      </c>
      <c r="G21" s="130" t="s">
        <v>220</v>
      </c>
      <c r="H21" s="122">
        <v>0.75</v>
      </c>
      <c r="I21" s="146">
        <f t="shared" si="1"/>
        <v>40.549999999999997</v>
      </c>
    </row>
    <row r="22" spans="1:10" ht="14">
      <c r="A22" s="105" t="s">
        <v>3</v>
      </c>
      <c r="B22" s="105" t="s">
        <v>99</v>
      </c>
      <c r="C22" s="105">
        <v>1.5</v>
      </c>
      <c r="D22" s="145">
        <f t="shared" si="2"/>
        <v>15.57</v>
      </c>
      <c r="E22" s="97"/>
      <c r="F22" s="165" t="s">
        <v>6</v>
      </c>
      <c r="G22" s="165" t="s">
        <v>228</v>
      </c>
      <c r="H22" s="167">
        <v>0.06</v>
      </c>
      <c r="I22" s="373">
        <f>H22+I21</f>
        <v>40.61</v>
      </c>
    </row>
    <row r="23" spans="1:10" ht="14">
      <c r="A23" s="105"/>
      <c r="B23" s="154" t="s">
        <v>240</v>
      </c>
      <c r="C23" s="155"/>
      <c r="D23" s="145">
        <f t="shared" si="2"/>
        <v>15.57</v>
      </c>
      <c r="E23" s="97"/>
      <c r="F23" s="166"/>
      <c r="G23" s="166"/>
      <c r="H23" s="168"/>
      <c r="I23" s="374"/>
    </row>
    <row r="24" spans="1:10" ht="14">
      <c r="A24" s="105" t="s">
        <v>6</v>
      </c>
      <c r="B24" s="153" t="s">
        <v>179</v>
      </c>
      <c r="C24" s="105">
        <v>4.1500000000000004</v>
      </c>
      <c r="D24" s="145">
        <f t="shared" si="2"/>
        <v>19.72</v>
      </c>
      <c r="E24" s="97"/>
      <c r="F24" s="128" t="s">
        <v>3</v>
      </c>
      <c r="G24" s="128" t="s">
        <v>221</v>
      </c>
      <c r="H24" s="127">
        <v>0.18</v>
      </c>
      <c r="I24" s="129">
        <f>H24+I22</f>
        <v>40.79</v>
      </c>
    </row>
    <row r="25" spans="1:10" ht="14">
      <c r="A25" s="105" t="s">
        <v>3</v>
      </c>
      <c r="B25" s="105" t="s">
        <v>187</v>
      </c>
      <c r="C25" s="105">
        <v>0.1</v>
      </c>
      <c r="D25" s="145">
        <f t="shared" si="2"/>
        <v>19.82</v>
      </c>
      <c r="E25" s="97"/>
      <c r="F25" s="105" t="s">
        <v>6</v>
      </c>
      <c r="G25" s="35" t="s">
        <v>204</v>
      </c>
      <c r="H25" s="105">
        <v>0.71</v>
      </c>
      <c r="I25" s="145">
        <f>H25+I21</f>
        <v>41.26</v>
      </c>
    </row>
    <row r="26" spans="1:10" ht="14">
      <c r="A26" s="105" t="s">
        <v>6</v>
      </c>
      <c r="B26" s="105" t="s">
        <v>188</v>
      </c>
      <c r="C26" s="105">
        <v>0.69</v>
      </c>
      <c r="D26" s="145">
        <f t="shared" si="2"/>
        <v>20.51</v>
      </c>
      <c r="E26" s="97"/>
      <c r="F26" s="105" t="s">
        <v>3</v>
      </c>
      <c r="G26" s="105" t="s">
        <v>185</v>
      </c>
      <c r="H26" s="105">
        <v>1.26</v>
      </c>
      <c r="I26" s="145">
        <f t="shared" si="1"/>
        <v>42.519999999999996</v>
      </c>
    </row>
    <row r="27" spans="1:10" ht="14">
      <c r="A27" s="105" t="s">
        <v>33</v>
      </c>
      <c r="B27" s="105" t="s">
        <v>189</v>
      </c>
      <c r="C27" s="105">
        <v>0.06</v>
      </c>
      <c r="D27" s="145">
        <f t="shared" si="2"/>
        <v>20.57</v>
      </c>
      <c r="E27" s="97"/>
      <c r="F27" s="105" t="s">
        <v>6</v>
      </c>
      <c r="G27" s="105" t="s">
        <v>186</v>
      </c>
      <c r="H27" s="105">
        <v>0.18</v>
      </c>
      <c r="I27" s="145">
        <f t="shared" si="1"/>
        <v>42.699999999999996</v>
      </c>
    </row>
    <row r="28" spans="1:10" ht="15" customHeight="1">
      <c r="A28" s="105" t="s">
        <v>3</v>
      </c>
      <c r="B28" s="105" t="s">
        <v>190</v>
      </c>
      <c r="C28" s="105">
        <v>3.68</v>
      </c>
      <c r="D28" s="145">
        <f t="shared" si="2"/>
        <v>24.25</v>
      </c>
      <c r="E28" s="102"/>
      <c r="F28" s="105" t="s">
        <v>33</v>
      </c>
      <c r="G28" s="105" t="s">
        <v>205</v>
      </c>
      <c r="H28" s="105">
        <v>1.03</v>
      </c>
      <c r="I28" s="145">
        <f t="shared" si="1"/>
        <v>43.73</v>
      </c>
    </row>
    <row r="29" spans="1:10" ht="14">
      <c r="A29" s="105" t="s">
        <v>3</v>
      </c>
      <c r="B29" s="105" t="s">
        <v>191</v>
      </c>
      <c r="C29" s="105">
        <v>7.0000000000000007E-2</v>
      </c>
      <c r="D29" s="145">
        <f t="shared" si="2"/>
        <v>24.32</v>
      </c>
      <c r="E29" s="102"/>
      <c r="F29" s="105" t="s">
        <v>33</v>
      </c>
      <c r="G29" s="105" t="s">
        <v>206</v>
      </c>
      <c r="H29" s="105">
        <v>0.22</v>
      </c>
      <c r="I29" s="145">
        <f t="shared" si="1"/>
        <v>43.949999999999996</v>
      </c>
      <c r="J29" s="103"/>
    </row>
    <row r="30" spans="1:10" ht="14">
      <c r="A30" s="105" t="s">
        <v>6</v>
      </c>
      <c r="B30" s="105" t="s">
        <v>192</v>
      </c>
      <c r="C30" s="105">
        <v>0.25</v>
      </c>
      <c r="D30" s="145">
        <f>C30+D29</f>
        <v>24.57</v>
      </c>
      <c r="E30" s="102"/>
      <c r="F30" s="105" t="s">
        <v>3</v>
      </c>
      <c r="G30" s="105" t="s">
        <v>207</v>
      </c>
      <c r="H30" s="105">
        <v>0.64</v>
      </c>
      <c r="I30" s="145">
        <f t="shared" si="1"/>
        <v>44.589999999999996</v>
      </c>
    </row>
    <row r="31" spans="1:10" ht="14">
      <c r="A31" s="109"/>
      <c r="B31" s="107" t="s">
        <v>193</v>
      </c>
      <c r="C31" s="109"/>
      <c r="D31" s="145"/>
      <c r="E31" s="102"/>
      <c r="F31" s="109"/>
      <c r="G31" s="106" t="s">
        <v>208</v>
      </c>
      <c r="H31" s="109"/>
      <c r="I31" s="145"/>
    </row>
    <row r="32" spans="1:10" ht="14">
      <c r="A32" s="109"/>
      <c r="B32" s="110" t="s">
        <v>215</v>
      </c>
      <c r="C32" s="109"/>
      <c r="D32" s="145"/>
      <c r="E32" s="97"/>
      <c r="F32" s="109"/>
      <c r="G32" s="111" t="s">
        <v>218</v>
      </c>
      <c r="H32" s="109"/>
      <c r="I32" s="145"/>
    </row>
    <row r="33" spans="1:9" ht="15" customHeight="1">
      <c r="A33" s="105" t="s">
        <v>6</v>
      </c>
      <c r="B33" s="105" t="s">
        <v>192</v>
      </c>
      <c r="C33" s="105">
        <v>0.28999999999999998</v>
      </c>
      <c r="D33" s="145">
        <f>D30+C33</f>
        <v>24.86</v>
      </c>
      <c r="E33" s="97"/>
      <c r="F33" s="105" t="s">
        <v>3</v>
      </c>
      <c r="G33" s="105" t="s">
        <v>209</v>
      </c>
      <c r="H33" s="105">
        <v>0.38</v>
      </c>
      <c r="I33" s="145">
        <f>I30+H33</f>
        <v>44.97</v>
      </c>
    </row>
    <row r="34" spans="1:9" ht="14">
      <c r="A34" s="105" t="s">
        <v>33</v>
      </c>
      <c r="B34" s="105" t="s">
        <v>194</v>
      </c>
      <c r="C34" s="105">
        <v>0.75</v>
      </c>
      <c r="D34" s="145">
        <f t="shared" ref="D34:D37" si="3">C34+D33</f>
        <v>25.61</v>
      </c>
      <c r="E34" s="97"/>
      <c r="F34" s="105" t="s">
        <v>6</v>
      </c>
      <c r="G34" s="105" t="s">
        <v>186</v>
      </c>
      <c r="H34" s="105">
        <v>1.02</v>
      </c>
      <c r="I34" s="145">
        <f t="shared" si="1"/>
        <v>45.99</v>
      </c>
    </row>
    <row r="35" spans="1:9" ht="14">
      <c r="A35" s="105" t="s">
        <v>3</v>
      </c>
      <c r="B35" s="105" t="s">
        <v>195</v>
      </c>
      <c r="C35" s="105">
        <v>1.3</v>
      </c>
      <c r="D35" s="145">
        <f t="shared" si="3"/>
        <v>26.91</v>
      </c>
      <c r="E35" s="97"/>
      <c r="F35" s="105" t="s">
        <v>6</v>
      </c>
      <c r="G35" s="105" t="s">
        <v>210</v>
      </c>
      <c r="H35" s="105">
        <v>1.33</v>
      </c>
      <c r="I35" s="145">
        <f t="shared" si="1"/>
        <v>47.32</v>
      </c>
    </row>
    <row r="36" spans="1:9" ht="15" customHeight="1">
      <c r="A36" s="105" t="s">
        <v>33</v>
      </c>
      <c r="B36" s="105" t="s">
        <v>196</v>
      </c>
      <c r="C36" s="105">
        <v>1.79</v>
      </c>
      <c r="D36" s="145">
        <f t="shared" si="3"/>
        <v>28.7</v>
      </c>
      <c r="E36" s="97"/>
      <c r="F36" s="105" t="s">
        <v>96</v>
      </c>
      <c r="G36" s="105" t="s">
        <v>226</v>
      </c>
      <c r="H36" s="105">
        <v>0.92</v>
      </c>
      <c r="I36" s="145">
        <f t="shared" si="1"/>
        <v>48.24</v>
      </c>
    </row>
    <row r="37" spans="1:9" ht="14">
      <c r="A37" s="105" t="s">
        <v>33</v>
      </c>
      <c r="B37" s="105" t="s">
        <v>197</v>
      </c>
      <c r="C37" s="105">
        <v>2.2999999999999998</v>
      </c>
      <c r="D37" s="145">
        <f t="shared" si="3"/>
        <v>31</v>
      </c>
      <c r="E37" s="97"/>
      <c r="F37" s="98"/>
      <c r="G37" s="114" t="s">
        <v>211</v>
      </c>
      <c r="H37" s="115">
        <v>1.05</v>
      </c>
      <c r="I37" s="145">
        <f t="shared" si="1"/>
        <v>49.29</v>
      </c>
    </row>
    <row r="38" spans="1:9" ht="14">
      <c r="A38" s="109"/>
      <c r="B38" s="106" t="s">
        <v>198</v>
      </c>
      <c r="C38" s="109"/>
      <c r="D38" s="145"/>
      <c r="E38" s="97"/>
      <c r="F38" s="98"/>
      <c r="G38" s="116" t="s">
        <v>212</v>
      </c>
      <c r="H38" s="117"/>
      <c r="I38" s="145">
        <f t="shared" si="1"/>
        <v>49.29</v>
      </c>
    </row>
    <row r="39" spans="1:9" ht="15" customHeight="1">
      <c r="A39" s="109"/>
      <c r="B39" s="111" t="s">
        <v>216</v>
      </c>
      <c r="C39" s="109"/>
      <c r="D39" s="145"/>
      <c r="E39" s="97"/>
      <c r="F39" s="355" t="s">
        <v>159</v>
      </c>
      <c r="G39" s="356"/>
      <c r="H39" s="356"/>
      <c r="I39" s="357"/>
    </row>
    <row r="40" spans="1:9" ht="14">
      <c r="A40" s="105" t="s">
        <v>33</v>
      </c>
      <c r="B40" s="105" t="s">
        <v>199</v>
      </c>
      <c r="C40" s="105">
        <v>1.3</v>
      </c>
      <c r="D40" s="145">
        <f>D37+C40</f>
        <v>32.299999999999997</v>
      </c>
      <c r="E40" s="97"/>
      <c r="F40" s="358"/>
      <c r="G40" s="359"/>
      <c r="H40" s="359"/>
      <c r="I40" s="360"/>
    </row>
    <row r="41" spans="1:9" ht="15" customHeight="1">
      <c r="A41" s="105" t="s">
        <v>3</v>
      </c>
      <c r="B41" s="108" t="s">
        <v>200</v>
      </c>
      <c r="C41" s="105">
        <v>1.19</v>
      </c>
      <c r="D41" s="145">
        <f>C41+D40</f>
        <v>33.489999999999995</v>
      </c>
      <c r="E41" s="97"/>
      <c r="F41" s="358"/>
      <c r="G41" s="359"/>
      <c r="H41" s="359"/>
      <c r="I41" s="360"/>
    </row>
    <row r="42" spans="1:9">
      <c r="E42" s="97"/>
      <c r="F42" s="358"/>
      <c r="G42" s="359"/>
      <c r="H42" s="359"/>
      <c r="I42" s="360"/>
    </row>
    <row r="43" spans="1:9" ht="15" customHeight="1">
      <c r="E43" s="97"/>
      <c r="F43" s="361" t="s">
        <v>162</v>
      </c>
      <c r="G43" s="362"/>
      <c r="H43" s="362"/>
      <c r="I43" s="363"/>
    </row>
    <row r="44" spans="1:9" ht="14">
      <c r="A44" s="105"/>
      <c r="B44" s="105"/>
      <c r="C44" s="105"/>
      <c r="D44" s="145"/>
      <c r="E44" s="97"/>
      <c r="F44" s="361"/>
      <c r="G44" s="362"/>
      <c r="H44" s="362"/>
      <c r="I44" s="363"/>
    </row>
    <row r="45" spans="1:9" ht="14">
      <c r="A45" s="105"/>
      <c r="B45" s="105"/>
      <c r="C45" s="105"/>
      <c r="D45" s="145"/>
      <c r="E45" s="99"/>
      <c r="F45" s="364"/>
      <c r="G45" s="365"/>
      <c r="H45" s="365"/>
      <c r="I45" s="366"/>
    </row>
    <row r="46" spans="1:9" ht="14">
      <c r="A46" s="105"/>
      <c r="B46" s="105"/>
      <c r="C46" s="105"/>
      <c r="D46" s="145"/>
      <c r="E46" s="99"/>
      <c r="F46" s="104"/>
      <c r="G46" s="104"/>
      <c r="H46" s="104"/>
      <c r="I46" s="147"/>
    </row>
    <row r="47" spans="1:9" ht="14">
      <c r="A47" s="105"/>
      <c r="B47" s="105"/>
      <c r="C47" s="105"/>
      <c r="D47" s="145"/>
      <c r="E47" s="99"/>
      <c r="F47" s="104"/>
      <c r="G47" s="104"/>
      <c r="H47" s="104"/>
      <c r="I47" s="147"/>
    </row>
    <row r="48" spans="1:9" ht="14">
      <c r="A48" s="105"/>
      <c r="B48" s="105"/>
      <c r="C48" s="105"/>
      <c r="D48" s="145"/>
      <c r="E48" s="99"/>
      <c r="F48" s="104"/>
      <c r="G48" s="104"/>
      <c r="H48" s="104"/>
      <c r="I48" s="147"/>
    </row>
    <row r="49" spans="1:69" ht="14">
      <c r="A49" s="105"/>
      <c r="B49" s="105"/>
      <c r="C49" s="105"/>
      <c r="D49" s="145"/>
      <c r="E49" s="99"/>
      <c r="F49" s="104"/>
      <c r="G49" s="104"/>
      <c r="H49" s="104"/>
      <c r="I49" s="147"/>
    </row>
    <row r="50" spans="1:69" ht="14">
      <c r="A50" s="105"/>
      <c r="B50" s="105"/>
      <c r="C50" s="105"/>
      <c r="D50" s="145"/>
      <c r="E50" s="99"/>
    </row>
    <row r="51" spans="1:69" ht="14">
      <c r="A51" s="105"/>
      <c r="B51" s="105"/>
      <c r="C51" s="105"/>
      <c r="D51" s="145"/>
      <c r="E51" s="99"/>
    </row>
    <row r="52" spans="1:69" ht="14">
      <c r="A52" s="105"/>
      <c r="B52" s="108"/>
      <c r="C52" s="105"/>
      <c r="D52" s="145"/>
      <c r="E52" s="99"/>
    </row>
    <row r="53" spans="1:69" ht="14">
      <c r="A53" s="105"/>
      <c r="B53" s="105"/>
      <c r="C53" s="105"/>
      <c r="D53" s="145"/>
    </row>
    <row r="54" spans="1:69" ht="14">
      <c r="A54" s="105"/>
      <c r="B54" s="125"/>
      <c r="C54" s="105"/>
      <c r="D54" s="145"/>
      <c r="F54" s="95"/>
      <c r="G54" s="95"/>
      <c r="H54" s="95"/>
      <c r="I54" s="149"/>
    </row>
    <row r="55" spans="1:69" ht="14">
      <c r="A55" s="105"/>
      <c r="B55" s="126"/>
      <c r="C55" s="105"/>
      <c r="D55" s="145"/>
      <c r="F55" s="95"/>
      <c r="G55" s="95"/>
      <c r="H55" s="95"/>
      <c r="I55" s="149"/>
    </row>
    <row r="56" spans="1:69" ht="14">
      <c r="A56" s="105"/>
      <c r="B56" s="35"/>
      <c r="C56" s="105"/>
      <c r="D56" s="145"/>
      <c r="E56" s="95"/>
      <c r="F56" s="95"/>
      <c r="G56" s="95"/>
      <c r="H56" s="95"/>
      <c r="I56" s="149"/>
    </row>
    <row r="57" spans="1:69" s="95" customFormat="1" ht="14">
      <c r="A57" s="105"/>
      <c r="B57" s="105"/>
      <c r="C57" s="105"/>
      <c r="D57" s="145"/>
      <c r="I57" s="149"/>
    </row>
    <row r="58" spans="1:69" ht="14">
      <c r="A58" s="105"/>
      <c r="B58" s="105"/>
      <c r="C58" s="105"/>
      <c r="D58" s="145"/>
      <c r="E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</row>
    <row r="59" spans="1:69" ht="14">
      <c r="A59" s="105"/>
      <c r="B59" s="105"/>
      <c r="C59" s="105"/>
      <c r="D59" s="145"/>
      <c r="E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</row>
    <row r="60" spans="1:69" ht="14">
      <c r="A60" s="105"/>
      <c r="B60" s="105"/>
      <c r="C60" s="105"/>
      <c r="D60" s="145"/>
      <c r="E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</row>
    <row r="61" spans="1:69" ht="14">
      <c r="A61" s="105"/>
      <c r="B61" s="105"/>
      <c r="C61" s="105"/>
      <c r="D61" s="14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</row>
    <row r="62" spans="1:69" ht="14">
      <c r="A62" s="122"/>
      <c r="B62" s="123"/>
      <c r="C62" s="122"/>
      <c r="D62" s="145"/>
    </row>
    <row r="63" spans="1:69" ht="14">
      <c r="A63" s="122"/>
      <c r="B63" s="124"/>
      <c r="C63" s="122"/>
      <c r="D63" s="145"/>
    </row>
    <row r="64" spans="1:69" ht="14">
      <c r="A64" s="105"/>
      <c r="B64" s="105"/>
      <c r="C64" s="105"/>
      <c r="D64" s="145"/>
    </row>
    <row r="65" spans="1:4" ht="14">
      <c r="A65" s="105"/>
      <c r="B65" s="105"/>
      <c r="C65" s="105"/>
      <c r="D65" s="145"/>
    </row>
    <row r="66" spans="1:4" ht="14">
      <c r="A66" s="105"/>
      <c r="B66" s="105"/>
      <c r="C66" s="105"/>
      <c r="D66" s="145"/>
    </row>
    <row r="67" spans="1:4" ht="14">
      <c r="A67" s="105"/>
      <c r="B67" s="105"/>
      <c r="C67" s="105"/>
      <c r="D67" s="145"/>
    </row>
    <row r="68" spans="1:4" ht="14">
      <c r="B68" s="114"/>
      <c r="C68" s="115"/>
      <c r="D68" s="145"/>
    </row>
    <row r="69" spans="1:4" ht="14">
      <c r="B69" s="116"/>
      <c r="C69" s="117"/>
      <c r="D69" s="145"/>
    </row>
  </sheetData>
  <mergeCells count="11">
    <mergeCell ref="F39:I42"/>
    <mergeCell ref="F43:I45"/>
    <mergeCell ref="A1:I2"/>
    <mergeCell ref="G22:G23"/>
    <mergeCell ref="F22:F23"/>
    <mergeCell ref="H22:H23"/>
    <mergeCell ref="I22:I23"/>
    <mergeCell ref="A3:I3"/>
    <mergeCell ref="B9:D9"/>
    <mergeCell ref="A8:A9"/>
    <mergeCell ref="B8:D8"/>
  </mergeCells>
  <pageMargins left="0.7" right="0.7" top="0.75" bottom="0.75" header="0.3" footer="0.3"/>
  <pageSetup scale="93" fitToWidth="0" orientation="portrait"/>
  <colBreaks count="1" manualBreakCount="1">
    <brk id="9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Day 1 50</vt:lpstr>
      <vt:lpstr>Day 1 Buccaneer to San Elijo</vt:lpstr>
      <vt:lpstr>Day 1 100 Finish</vt:lpstr>
      <vt:lpstr>Day 1 75 Finish</vt:lpstr>
      <vt:lpstr>Day 2 50</vt:lpstr>
    </vt:vector>
  </TitlesOfParts>
  <Company>National MS Society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tami</cp:lastModifiedBy>
  <cp:lastPrinted>2015-03-18T04:10:15Z</cp:lastPrinted>
  <dcterms:created xsi:type="dcterms:W3CDTF">2014-09-18T21:26:31Z</dcterms:created>
  <dcterms:modified xsi:type="dcterms:W3CDTF">2015-04-16T05:13:05Z</dcterms:modified>
</cp:coreProperties>
</file>